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9.1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утверждение'!$B$14:$I$210</definedName>
    <definedName name="_xlnm.Print_Area" localSheetId="0">'на утверждение'!$A$1:$I$222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1" i="3" l="1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E217" i="3"/>
  <c r="D217" i="3"/>
  <c r="C217" i="3"/>
  <c r="I216" i="3"/>
  <c r="H216" i="3"/>
  <c r="G216" i="3"/>
  <c r="E216" i="3"/>
  <c r="D216" i="3"/>
  <c r="C216" i="3"/>
  <c r="I215" i="3"/>
  <c r="H215" i="3"/>
  <c r="G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E212" i="3"/>
  <c r="D212" i="3"/>
  <c r="C212" i="3"/>
  <c r="I211" i="3"/>
  <c r="H211" i="3"/>
  <c r="G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E54" i="3"/>
  <c r="D54" i="3"/>
  <c r="C54" i="3"/>
  <c r="I53" i="3"/>
  <c r="H53" i="3"/>
  <c r="G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<sst xmlns="http://schemas.openxmlformats.org/spreadsheetml/2006/main" count="21" uniqueCount="21">
  <si>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</si>
  <si>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</si>
  <si>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</si>
  <si>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</si>
  <si>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</si>
  <si>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</si>
  <si>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</si>
  <si>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</si>
  <si>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</si>
  <si>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</si>
  <si>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</si>
  <si>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</si>
  <si>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</si>
  <si>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</si>
  <si>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</si>
  <si>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</si>
  <si>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</si>
  <si>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</si>
  <si>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</si>
  <si>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Дата проведения проверки знаний: 09.12.2024</t>
  </si>
  <si>
    <t>Начальник отдела                                                                Перегудин Э.Е.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</si>
</sst>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9.12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СНТ "ОРБИТА"</v>
          </cell>
          <cell r="G4" t="str">
            <v>Крупенников</v>
          </cell>
          <cell r="H4" t="str">
            <v>Олег</v>
          </cell>
          <cell r="I4" t="str">
            <v>Викторович</v>
          </cell>
          <cell r="K4" t="str">
            <v>Главный энергетик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СНТ "ОРБИТА"</v>
          </cell>
          <cell r="G5" t="str">
            <v>Шелепин</v>
          </cell>
          <cell r="H5" t="str">
            <v>Сергей</v>
          </cell>
          <cell r="I5" t="str">
            <v>Сергеевич</v>
          </cell>
          <cell r="K5" t="str">
            <v>Заместитель главного энергетика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ДНТ "ОБРАБПРОС"</v>
          </cell>
          <cell r="G6" t="str">
            <v>Дараев</v>
          </cell>
          <cell r="H6" t="str">
            <v>Алексей</v>
          </cell>
          <cell r="I6" t="str">
            <v>Андреевич</v>
          </cell>
          <cell r="K6" t="str">
            <v>Энергетик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ДНТ "ОБРАБПРОС"</v>
          </cell>
          <cell r="G7" t="str">
            <v>Савченко</v>
          </cell>
          <cell r="H7" t="str">
            <v>Дмитрий</v>
          </cell>
          <cell r="I7" t="str">
            <v>Юрьевич</v>
          </cell>
          <cell r="K7" t="str">
            <v>Зам энергетика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ГБУЗ МОСКОВСКОЙ ОБЛАСТИ "ЧБ"</v>
          </cell>
          <cell r="G8" t="str">
            <v>Дацюк</v>
          </cell>
          <cell r="H8" t="str">
            <v>Виктор</v>
          </cell>
          <cell r="I8" t="str">
            <v>Николаевич</v>
          </cell>
          <cell r="K8" t="str">
            <v>Электромонтёр по ремонту и обслуживанию электрооборудования 10 разряда</v>
          </cell>
          <cell r="M8" t="str">
            <v>очередная</v>
          </cell>
          <cell r="N8" t="str">
            <v>оперативно-ремонтный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ГБУЗ МОСКОВСКОЙ ОБЛАСТИ "ЧБ"</v>
          </cell>
          <cell r="G9" t="str">
            <v>Ларюшин</v>
          </cell>
          <cell r="H9" t="str">
            <v>Василий</v>
          </cell>
          <cell r="I9" t="str">
            <v>Сергеевич</v>
          </cell>
          <cell r="K9" t="str">
            <v>Инженер-электри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ГБУЗ МОСКОВСКОЙ ОБЛАСТИ "ЧБ"</v>
          </cell>
          <cell r="G10" t="str">
            <v>Анищенко</v>
          </cell>
          <cell r="H10" t="str">
            <v>Александр</v>
          </cell>
          <cell r="I10" t="str">
            <v>Викторович</v>
          </cell>
          <cell r="K10" t="str">
            <v>Электромонтёр по ремонту и обслуживанию электрооборудования 10 разряда</v>
          </cell>
          <cell r="M10" t="str">
            <v>первичная</v>
          </cell>
          <cell r="N10" t="str">
            <v>оперативно-ремонтный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ГБУЗ МОСКОВСКОЙ ОБЛАСТИ "ЧБ"</v>
          </cell>
          <cell r="G11" t="str">
            <v>Сиренко</v>
          </cell>
          <cell r="H11" t="str">
            <v>Евгений</v>
          </cell>
          <cell r="I11" t="str">
            <v>Александрович</v>
          </cell>
          <cell r="K11" t="str">
            <v>Специалист по охране труда I категории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"ЭКОХИМПРИБОР - СЕРВИС"</v>
          </cell>
          <cell r="G12" t="str">
            <v>Другов</v>
          </cell>
          <cell r="H12" t="str">
            <v>Сергей</v>
          </cell>
          <cell r="I12" t="str">
            <v>Эдуардович</v>
          </cell>
          <cell r="K12" t="str">
            <v>Руководитель направления по реализации сервисных проектов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"ПЕТРОВСКИЙ 1"</v>
          </cell>
          <cell r="G13" t="str">
            <v>Скроботов</v>
          </cell>
          <cell r="H13" t="str">
            <v>Олег</v>
          </cell>
          <cell r="I13" t="str">
            <v>Витальевич</v>
          </cell>
          <cell r="K13" t="str">
            <v>Техник</v>
          </cell>
          <cell r="M13" t="str">
            <v>первичная</v>
          </cell>
          <cell r="N13" t="str">
            <v>оперативный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"ТУПОЛЕВ СЕРВИС"</v>
          </cell>
          <cell r="G14" t="str">
            <v>Гордеев</v>
          </cell>
          <cell r="H14" t="str">
            <v>Владимир</v>
          </cell>
          <cell r="I14" t="str">
            <v>Васильевич</v>
          </cell>
          <cell r="K14" t="str">
            <v>Главный конструктор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"МАРТИ ГЛАСС"</v>
          </cell>
          <cell r="G15" t="str">
            <v>Ницевич</v>
          </cell>
          <cell r="H15" t="str">
            <v>Валерий</v>
          </cell>
          <cell r="I15" t="str">
            <v>Владимирович</v>
          </cell>
          <cell r="K15" t="str">
            <v>Механик-наладчик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"ОМП-ИНЖИНИРИНГ"</v>
          </cell>
          <cell r="G16" t="str">
            <v>Саушкин</v>
          </cell>
          <cell r="H16" t="str">
            <v>Вячеслав</v>
          </cell>
          <cell r="I16" t="str">
            <v>Юрьевич</v>
          </cell>
          <cell r="K16" t="str">
            <v>Начальник участка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АО "ТЕПЛОСЕТЬ"</v>
          </cell>
          <cell r="G17" t="str">
            <v>Камышников</v>
          </cell>
          <cell r="H17" t="str">
            <v>Алексей</v>
          </cell>
          <cell r="I17" t="str">
            <v>Иванович</v>
          </cell>
          <cell r="K17" t="str">
            <v>Главный инженер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"ГИДРОТЕХ"</v>
          </cell>
          <cell r="G18" t="str">
            <v>Абдула</v>
          </cell>
          <cell r="H18" t="str">
            <v>Сергей</v>
          </cell>
          <cell r="I18" t="str">
            <v>Михайлович</v>
          </cell>
          <cell r="K18" t="str">
            <v>Производитель работ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"ГИДРОТЕХ"</v>
          </cell>
          <cell r="G19" t="str">
            <v>Перебиковский</v>
          </cell>
          <cell r="H19" t="str">
            <v>Вячеслав</v>
          </cell>
          <cell r="I19" t="str">
            <v>Александрович</v>
          </cell>
          <cell r="K19" t="str">
            <v>Главный инженер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"ГИДРОТЕХ"</v>
          </cell>
          <cell r="G20" t="str">
            <v>Банников</v>
          </cell>
          <cell r="H20" t="str">
            <v>Сергей</v>
          </cell>
          <cell r="I20" t="str">
            <v>Николаевич</v>
          </cell>
          <cell r="K20" t="str">
            <v>Производитель работ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"ГИДРОТЕХ"</v>
          </cell>
          <cell r="G21" t="str">
            <v>Фролов</v>
          </cell>
          <cell r="H21" t="str">
            <v>Александр</v>
          </cell>
          <cell r="I21" t="str">
            <v>Александрович</v>
          </cell>
          <cell r="K21" t="str">
            <v>Производитель работ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"ГИДРОТЕХ"</v>
          </cell>
          <cell r="G22" t="str">
            <v>Зайцева</v>
          </cell>
          <cell r="H22" t="str">
            <v>Ольга</v>
          </cell>
          <cell r="I22" t="str">
            <v>Леонидовна</v>
          </cell>
          <cell r="K22" t="str">
            <v>Специалист по охране труда</v>
          </cell>
          <cell r="M22" t="str">
            <v>очередная</v>
          </cell>
          <cell r="N22" t="str">
            <v>контролирующий электроустановки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АО "СПОРТИВНЫЙ ПАРК "ВОЛЕН"</v>
          </cell>
          <cell r="G23" t="str">
            <v>Душков</v>
          </cell>
          <cell r="H23" t="str">
            <v>Игорь</v>
          </cell>
          <cell r="I23" t="str">
            <v>Георгиевич</v>
          </cell>
          <cell r="K23" t="str">
            <v>Дежурный электрик</v>
          </cell>
          <cell r="M23" t="str">
            <v>внеочередная</v>
          </cell>
          <cell r="N23" t="str">
            <v>оперативно-ремонтный персонал</v>
          </cell>
          <cell r="R23" t="str">
            <v>III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"АКСИОМАСТРОЙ"</v>
          </cell>
          <cell r="G24" t="str">
            <v>Комок</v>
          </cell>
          <cell r="H24" t="str">
            <v>Артем</v>
          </cell>
          <cell r="I24" t="str">
            <v>Владимирович</v>
          </cell>
          <cell r="K24" t="str">
            <v>Генеральный директор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"АКСИОМАСТРОЙ"</v>
          </cell>
          <cell r="G25" t="str">
            <v>Кузнецов</v>
          </cell>
          <cell r="H25" t="str">
            <v>Александр</v>
          </cell>
          <cell r="I25" t="str">
            <v>Андреевич</v>
          </cell>
          <cell r="K25" t="str">
            <v>Мастер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"АКСИОМАСТРОЙ"</v>
          </cell>
          <cell r="G26" t="str">
            <v>Кокин</v>
          </cell>
          <cell r="H26" t="str">
            <v>Александр</v>
          </cell>
          <cell r="I26" t="str">
            <v>Александрович</v>
          </cell>
          <cell r="K26" t="str">
            <v>Монтажник</v>
          </cell>
          <cell r="M26" t="str">
            <v>очередная</v>
          </cell>
          <cell r="N26" t="str">
            <v>оперативно-ремонтный персонал</v>
          </cell>
          <cell r="R26" t="str">
            <v>IV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"ТЕХНОКУЛ СЕРВИС"</v>
          </cell>
          <cell r="G27" t="str">
            <v>Федоров</v>
          </cell>
          <cell r="H27" t="str">
            <v>Иван</v>
          </cell>
          <cell r="I27" t="str">
            <v>Сергеевич</v>
          </cell>
          <cell r="K27" t="str">
            <v>Главный инженер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"ТЕХНОКУЛ СЕРВИС"</v>
          </cell>
          <cell r="G28" t="str">
            <v>Катаева</v>
          </cell>
          <cell r="H28" t="str">
            <v>Валерия</v>
          </cell>
          <cell r="I28" t="str">
            <v>Борисовна</v>
          </cell>
          <cell r="K28" t="str">
            <v>Инженер по продажам продуктов и услуг сервиса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"ТЕХНОКУЛ СЕРВИС"</v>
          </cell>
          <cell r="G29" t="str">
            <v>Филимонов</v>
          </cell>
          <cell r="H29" t="str">
            <v>Юрий</v>
          </cell>
          <cell r="I29" t="str">
            <v>Алексеевич</v>
          </cell>
          <cell r="K29" t="str">
            <v>Сервисный инженер по автоматизации</v>
          </cell>
          <cell r="M29" t="str">
            <v>внеочередная</v>
          </cell>
          <cell r="N29" t="str">
            <v>оперативный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"ТЕХНОКУЛ СЕРВИС"</v>
          </cell>
          <cell r="G30" t="str">
            <v>Нарышкин</v>
          </cell>
          <cell r="H30" t="str">
            <v>Сергей</v>
          </cell>
          <cell r="I30" t="str">
            <v>Сергеевич</v>
          </cell>
          <cell r="K30" t="str">
            <v>Сервисный инженер-холодильщик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"ПРОФКОМ"</v>
          </cell>
          <cell r="G31" t="str">
            <v>Дзивалтовский</v>
          </cell>
          <cell r="H31" t="str">
            <v>Антон</v>
          </cell>
          <cell r="I31" t="str">
            <v>Евгеньевич</v>
          </cell>
          <cell r="K31" t="str">
            <v>Специалист по системам оповещения</v>
          </cell>
          <cell r="M31" t="str">
            <v>первичная</v>
          </cell>
          <cell r="N31" t="str">
            <v>оперативно-ремонтный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"АРТИС 21"</v>
          </cell>
          <cell r="G32" t="str">
            <v>Попов</v>
          </cell>
          <cell r="H32" t="str">
            <v>Евгений</v>
          </cell>
          <cell r="I32" t="str">
            <v>Владимирович</v>
          </cell>
          <cell r="K32" t="str">
            <v>Электромонтер</v>
          </cell>
          <cell r="M32" t="str">
            <v>первичная</v>
          </cell>
          <cell r="N32" t="str">
            <v>оперативно-ремонтный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"ХАЙТЕК ПРОЕКТ"</v>
          </cell>
          <cell r="G33" t="str">
            <v>Бредихин</v>
          </cell>
          <cell r="H33" t="str">
            <v>Роман</v>
          </cell>
          <cell r="I33" t="str">
            <v>Константинович</v>
          </cell>
          <cell r="K33" t="str">
            <v>генеральный директор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"УК "ЗАПАДНОЕ"</v>
          </cell>
          <cell r="G34" t="str">
            <v>Герасименко</v>
          </cell>
          <cell r="H34" t="str">
            <v>Виталий</v>
          </cell>
          <cell r="I34" t="str">
            <v>Владимирович</v>
          </cell>
          <cell r="K34" t="str">
            <v>Главный инженер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"УК "ЗАПАДНОЕ"</v>
          </cell>
          <cell r="G35" t="str">
            <v>Нестерова</v>
          </cell>
          <cell r="H35" t="str">
            <v>Марина</v>
          </cell>
          <cell r="I35" t="str">
            <v>Николаевна</v>
          </cell>
          <cell r="K35" t="str">
            <v>Начальник участка</v>
          </cell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"ЭЙЧ ЭНД ЭН"</v>
          </cell>
          <cell r="G36" t="str">
            <v>Бахтин</v>
          </cell>
          <cell r="H36" t="str">
            <v>Сергей</v>
          </cell>
          <cell r="I36" t="str">
            <v>Викторович</v>
          </cell>
          <cell r="K36" t="str">
            <v>Инженер КИПиА группы эксплуатации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"ЭЙЧ ЭНД ЭН"</v>
          </cell>
          <cell r="G37" t="str">
            <v>Обухов</v>
          </cell>
          <cell r="H37" t="str">
            <v>Евгений</v>
          </cell>
          <cell r="I37" t="str">
            <v>Сергеевич</v>
          </cell>
          <cell r="K37" t="str">
            <v>Инженер по пожарной и промышленной безопасности, гражданской обороне и чрезвычайным ситуациям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"ЭЙЧ ЭНД ЭН"</v>
          </cell>
          <cell r="G38" t="str">
            <v>Швыдченко</v>
          </cell>
          <cell r="H38" t="str">
            <v>Андрей</v>
          </cell>
          <cell r="I38" t="str">
            <v>Николаевич</v>
          </cell>
          <cell r="K38" t="str">
            <v>Инженер по эксплуатации зданий и сооружений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МП "ХИМКИЭЛЕКТРОТРАНС"</v>
          </cell>
          <cell r="G39" t="str">
            <v>Умрихин</v>
          </cell>
          <cell r="H39" t="str">
            <v>Андрей</v>
          </cell>
          <cell r="I39" t="str">
            <v>Николаевич</v>
          </cell>
          <cell r="K39" t="str">
            <v>водитель троллейбуса-линейный</v>
          </cell>
          <cell r="M39" t="str">
            <v>первичная</v>
          </cell>
          <cell r="N39" t="str">
            <v>вспомогательный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"ТСТ"</v>
          </cell>
          <cell r="G40" t="str">
            <v>Павлюк</v>
          </cell>
          <cell r="H40" t="str">
            <v>Юрий</v>
          </cell>
          <cell r="I40" t="str">
            <v>Михайлович</v>
          </cell>
          <cell r="K40" t="str">
            <v>Заместитель Генерального директора - Операционный директор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"ЭНЕРГОБЫТ СЕРВИС"</v>
          </cell>
          <cell r="G41" t="str">
            <v>Ханнанов</v>
          </cell>
          <cell r="H41" t="str">
            <v>Денис</v>
          </cell>
          <cell r="I41" t="str">
            <v>Нилевич</v>
          </cell>
          <cell r="K41" t="str">
            <v>Инженер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"ПОЗИТ"</v>
          </cell>
          <cell r="G42" t="str">
            <v>Квасов</v>
          </cell>
          <cell r="H42" t="str">
            <v>Михаил</v>
          </cell>
          <cell r="I42" t="str">
            <v>Викторович</v>
          </cell>
          <cell r="K42" t="str">
            <v>Начальник котельной</v>
          </cell>
          <cell r="L42" t="str">
            <v>9 лет</v>
          </cell>
          <cell r="M42" t="str">
            <v>очередная</v>
          </cell>
          <cell r="N42" t="str">
            <v>управленческий персонал</v>
          </cell>
          <cell r="S42" t="str">
            <v>ПТЭТЭ</v>
          </cell>
          <cell r="V42">
            <v>0.39583333333333331</v>
          </cell>
        </row>
        <row r="43">
          <cell r="E43" t="str">
            <v>ООО "ПОЗИТ"</v>
          </cell>
          <cell r="G43" t="str">
            <v>Харланов</v>
          </cell>
          <cell r="H43" t="str">
            <v>Александр</v>
          </cell>
          <cell r="I43" t="str">
            <v>Леонович</v>
          </cell>
          <cell r="K43" t="str">
            <v>Главный энергетик</v>
          </cell>
          <cell r="L43" t="str">
            <v>9 лет</v>
          </cell>
          <cell r="M43" t="str">
            <v>очередная</v>
          </cell>
          <cell r="N43" t="str">
            <v>управленческий персонал</v>
          </cell>
          <cell r="S43" t="str">
            <v>ПТЭТЭ</v>
          </cell>
          <cell r="V43">
            <v>0.39583333333333331</v>
          </cell>
        </row>
        <row r="44">
          <cell r="E44" t="str">
            <v>ООО "ПК АКВАТЕК"</v>
          </cell>
          <cell r="G44" t="str">
            <v>Генералов</v>
          </cell>
          <cell r="H44" t="str">
            <v xml:space="preserve">Максим </v>
          </cell>
          <cell r="I44" t="str">
            <v>Сергеевич</v>
          </cell>
          <cell r="K44" t="str">
            <v>Электромонтер по ремонту и обслуживанию электрооборудования</v>
          </cell>
          <cell r="L44" t="str">
            <v>1год 11 месяцев 19 дней</v>
          </cell>
          <cell r="M44" t="str">
            <v>первичная</v>
          </cell>
          <cell r="N44" t="str">
            <v>административно-технический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"ПК АКВАТЕК"</v>
          </cell>
          <cell r="G45" t="str">
            <v>Левченков</v>
          </cell>
          <cell r="H45" t="str">
            <v>Антон</v>
          </cell>
          <cell r="I45" t="str">
            <v>Юрьевич</v>
          </cell>
          <cell r="K45" t="str">
            <v>Электросварщик на полуавтоматических машинах</v>
          </cell>
          <cell r="L45" t="str">
            <v>3года 1 месяц 19 дней</v>
          </cell>
          <cell r="M45" t="str">
            <v>первичная</v>
          </cell>
          <cell r="N45" t="str">
            <v>административно-технический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"ПК АКВАТЕК"</v>
          </cell>
          <cell r="G46" t="str">
            <v>Максимов</v>
          </cell>
          <cell r="H46" t="str">
            <v>Дмитрий</v>
          </cell>
          <cell r="I46" t="str">
            <v>Владимирович</v>
          </cell>
          <cell r="K46" t="str">
            <v>Начальник участка сварки и вклейки каркасов</v>
          </cell>
          <cell r="L46" t="str">
            <v>3года 1 месяц 19 дней</v>
          </cell>
          <cell r="M46" t="str">
            <v>первичная</v>
          </cell>
          <cell r="N46" t="str">
            <v>административно-технический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"ПК АКВАТЕК"</v>
          </cell>
          <cell r="G47" t="str">
            <v>Абрасев</v>
          </cell>
          <cell r="H47" t="str">
            <v>Александр</v>
          </cell>
          <cell r="I47" t="str">
            <v>Иванович</v>
          </cell>
          <cell r="K47" t="str">
            <v>Электромонтер по ремонту и обслуживанию электрооборудования</v>
          </cell>
          <cell r="L47" t="str">
            <v>11 мес 19 дней</v>
          </cell>
          <cell r="M47" t="str">
            <v>первичная</v>
          </cell>
          <cell r="N47" t="str">
            <v>административно-технический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АО "Благовест-Истра"</v>
          </cell>
          <cell r="G48" t="str">
            <v>Шаров</v>
          </cell>
          <cell r="H48" t="str">
            <v>Павел</v>
          </cell>
          <cell r="I48" t="str">
            <v>Александрович</v>
          </cell>
          <cell r="K48" t="str">
            <v>Инженер-механик</v>
          </cell>
          <cell r="L48" t="str">
            <v>11 лет</v>
          </cell>
          <cell r="M48" t="str">
            <v>внеочередная</v>
          </cell>
          <cell r="N48" t="str">
            <v>оперативно-ремонтный  персонал</v>
          </cell>
          <cell r="R48" t="str">
            <v>III группа 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"Гритвак"</v>
          </cell>
          <cell r="G49" t="str">
            <v>Рыбалкин</v>
          </cell>
          <cell r="H49" t="str">
            <v>Сергей</v>
          </cell>
          <cell r="I49" t="str">
            <v>Сергеевич</v>
          </cell>
          <cell r="K49" t="str">
            <v>Главный механик</v>
          </cell>
          <cell r="L49" t="str">
            <v>3 года</v>
          </cell>
          <cell r="M49" t="str">
            <v>Внеочередная</v>
          </cell>
          <cell r="N49" t="str">
            <v>административно-технический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"Гритвак"</v>
          </cell>
          <cell r="G50" t="str">
            <v>Иванов</v>
          </cell>
          <cell r="H50" t="str">
            <v>Дмитрий</v>
          </cell>
          <cell r="I50" t="str">
            <v>Григорьевич</v>
          </cell>
          <cell r="K50" t="str">
            <v>Электрик</v>
          </cell>
          <cell r="L50" t="str">
            <v>3 года</v>
          </cell>
          <cell r="M50" t="str">
            <v>внеочередная</v>
          </cell>
          <cell r="N50" t="str">
            <v>оперативно-ремонтный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"Гритвак"</v>
          </cell>
          <cell r="G51" t="str">
            <v>Богданов</v>
          </cell>
          <cell r="H51" t="str">
            <v>Василий</v>
          </cell>
          <cell r="I51" t="str">
            <v>Васильевич</v>
          </cell>
          <cell r="K51" t="str">
            <v>Заместитель главного инженера по строительству</v>
          </cell>
          <cell r="L51" t="str">
            <v>7 лет</v>
          </cell>
          <cell r="M51" t="str">
            <v>внеочередная</v>
          </cell>
          <cell r="N51" t="str">
            <v>административно-технический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"Люберцы-МКЦ"</v>
          </cell>
          <cell r="G52" t="str">
            <v>Сычев</v>
          </cell>
          <cell r="H52" t="str">
            <v>Михаил</v>
          </cell>
          <cell r="I52" t="str">
            <v>Николаевич</v>
          </cell>
          <cell r="K52" t="str">
            <v>Мастер цеха</v>
          </cell>
          <cell r="L52" t="str">
            <v>5 лет</v>
          </cell>
          <cell r="M52" t="str">
            <v>внеочередная</v>
          </cell>
          <cell r="N52" t="str">
            <v>административно-технический персонал</v>
          </cell>
          <cell r="R52" t="str">
            <v>III до 1000В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"Люберцы-МКЦ"</v>
          </cell>
          <cell r="G53" t="str">
            <v>Проскуряков</v>
          </cell>
          <cell r="H53" t="str">
            <v xml:space="preserve">Самир </v>
          </cell>
          <cell r="I53" t="str">
            <v>Хайссамович</v>
          </cell>
          <cell r="K53" t="str">
            <v>Мастер цеха</v>
          </cell>
          <cell r="L53" t="str">
            <v>10 лет</v>
          </cell>
          <cell r="M53" t="str">
            <v>внеочередная</v>
          </cell>
          <cell r="N53" t="str">
            <v>административно-технический персонал</v>
          </cell>
          <cell r="R53" t="str">
            <v>III до 1000В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"Люберцы-МКЦ"</v>
          </cell>
          <cell r="G54" t="str">
            <v xml:space="preserve">Громыко </v>
          </cell>
          <cell r="H54" t="str">
            <v>Павел</v>
          </cell>
          <cell r="I54" t="str">
            <v>Петрович</v>
          </cell>
          <cell r="K54" t="str">
            <v>Электрик-диагност</v>
          </cell>
          <cell r="L54" t="str">
            <v>10 лет</v>
          </cell>
          <cell r="M54" t="str">
            <v>внеочередная</v>
          </cell>
          <cell r="N54" t="str">
            <v>оперативно-ремонтный персонал</v>
          </cell>
          <cell r="R54" t="str">
            <v>III до 1000В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"Люберцы-МКЦ"</v>
          </cell>
          <cell r="G55" t="str">
            <v>Шехоян</v>
          </cell>
          <cell r="H55" t="str">
            <v>Александр</v>
          </cell>
          <cell r="I55" t="str">
            <v>Григорьевич</v>
          </cell>
          <cell r="K55" t="str">
            <v>Электрик-диагност</v>
          </cell>
          <cell r="L55" t="str">
            <v>11 лет</v>
          </cell>
          <cell r="M55" t="str">
            <v>первичная</v>
          </cell>
          <cell r="N55" t="str">
            <v>оперативно-ремонтный персонал</v>
          </cell>
          <cell r="R55" t="str">
            <v>II до 1000В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"КРУФ-2001"</v>
          </cell>
          <cell r="G56" t="str">
            <v>Захаров</v>
          </cell>
          <cell r="H56" t="str">
            <v>Сергей</v>
          </cell>
          <cell r="I56" t="str">
            <v>Валентинович</v>
          </cell>
          <cell r="K56" t="str">
            <v>Электрик</v>
          </cell>
          <cell r="L56" t="str">
            <v>6 мес.</v>
          </cell>
          <cell r="M56" t="str">
            <v>внеочередная</v>
          </cell>
          <cell r="N56" t="str">
            <v>оперативно-ремонтный персонал</v>
          </cell>
          <cell r="R56" t="str">
            <v>III гр. до 1000В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"Метадинеа"</v>
          </cell>
          <cell r="G57" t="str">
            <v xml:space="preserve">Путилин </v>
          </cell>
          <cell r="H57" t="str">
            <v>Николай</v>
          </cell>
          <cell r="I57" t="str">
            <v>Юрьевич</v>
          </cell>
          <cell r="K57" t="str">
            <v>Заместитель директора по техническому обеспечению</v>
          </cell>
          <cell r="L57" t="str">
            <v>3 года</v>
          </cell>
          <cell r="M57" t="str">
            <v>внеочередная</v>
          </cell>
          <cell r="N57" t="str">
            <v>административно-технический персонал</v>
          </cell>
          <cell r="R57" t="str">
            <v>III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"Метадинеа"</v>
          </cell>
          <cell r="G58" t="str">
            <v xml:space="preserve">Косинов </v>
          </cell>
          <cell r="H58" t="str">
            <v>Леонид</v>
          </cell>
          <cell r="I58" t="str">
            <v>Вячеславович</v>
          </cell>
          <cell r="K58" t="str">
            <v>Инженер энергетик</v>
          </cell>
          <cell r="L58" t="str">
            <v>1 год</v>
          </cell>
          <cell r="M58" t="str">
            <v>внеочередная</v>
          </cell>
          <cell r="N58" t="str">
            <v>руководитель подразделения</v>
          </cell>
          <cell r="R58" t="str">
            <v>III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МУ "МВЦ"</v>
          </cell>
          <cell r="G59" t="str">
            <v>Егоров</v>
          </cell>
          <cell r="H59" t="str">
            <v xml:space="preserve"> Валерий</v>
          </cell>
          <cell r="I59" t="str">
            <v>Николаевич</v>
          </cell>
          <cell r="K59" t="str">
            <v>Заведующий технической службой</v>
          </cell>
          <cell r="L59" t="str">
            <v>3 года</v>
          </cell>
          <cell r="M59" t="str">
            <v>первичная</v>
          </cell>
          <cell r="N59" t="str">
            <v>руководитель структурного подразделения</v>
          </cell>
          <cell r="S59" t="str">
            <v>ПТЭТЭ</v>
          </cell>
          <cell r="V59">
            <v>0.41666666666666669</v>
          </cell>
        </row>
        <row r="60">
          <cell r="E60" t="str">
            <v>АО "Ресурс"</v>
          </cell>
          <cell r="G60" t="str">
            <v>Корнейко</v>
          </cell>
          <cell r="H60" t="str">
            <v>Игорь</v>
          </cell>
          <cell r="I60" t="str">
            <v>Николаевич</v>
          </cell>
          <cell r="K60" t="str">
            <v>Начальник управления</v>
          </cell>
          <cell r="L60" t="str">
            <v xml:space="preserve">2 года </v>
          </cell>
          <cell r="M60" t="str">
            <v>очередная</v>
          </cell>
          <cell r="N60" t="str">
            <v>администратино-технический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МУП "Благоустройство и развитие" городского округа Власиха</v>
          </cell>
          <cell r="G61" t="str">
            <v>Голубничий</v>
          </cell>
          <cell r="H61" t="str">
            <v>Олег</v>
          </cell>
          <cell r="I61" t="str">
            <v>Борисович</v>
          </cell>
          <cell r="K61" t="str">
            <v>Начальник отдела</v>
          </cell>
          <cell r="L61" t="str">
            <v>10 лет</v>
          </cell>
          <cell r="M61" t="str">
            <v>внеочередная</v>
          </cell>
          <cell r="N61" t="str">
            <v>административно-технический персонал</v>
          </cell>
          <cell r="R61" t="str">
            <v>IV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МУП "Благоустройство и развитие" городского округа Власиха</v>
          </cell>
          <cell r="G62" t="str">
            <v>Мещеряков</v>
          </cell>
          <cell r="H62" t="str">
            <v>Николай</v>
          </cell>
          <cell r="I62" t="str">
            <v>Анатольевич</v>
          </cell>
          <cell r="K62" t="str">
            <v>Начальник отдела</v>
          </cell>
          <cell r="L62" t="str">
            <v>10 лет</v>
          </cell>
          <cell r="M62" t="str">
            <v>внеочередная</v>
          </cell>
          <cell r="N62" t="str">
            <v>административно-технический персонал</v>
          </cell>
          <cell r="R62" t="str">
            <v>IV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ЗАО "Арал Плюс"</v>
          </cell>
          <cell r="G63" t="str">
            <v>Григорьев</v>
          </cell>
          <cell r="H63" t="str">
            <v>Артур</v>
          </cell>
          <cell r="I63" t="str">
            <v>Иванович</v>
          </cell>
          <cell r="K63" t="str">
            <v>Главный энергетик</v>
          </cell>
          <cell r="L63" t="str">
            <v>6 лет 2 месяца</v>
          </cell>
          <cell r="M63" t="str">
            <v>внеочередная</v>
          </cell>
          <cell r="N63" t="str">
            <v>административно-технический персонал, с правом испытания оборудования повышенным напряжением</v>
          </cell>
          <cell r="R63" t="str">
            <v>V до и выше 1000В</v>
          </cell>
          <cell r="S63" t="str">
            <v>ПТЭЭСиС</v>
          </cell>
          <cell r="V63">
            <v>0.41666666666666669</v>
          </cell>
        </row>
        <row r="64">
          <cell r="E64" t="str">
            <v>ООО "ЛИГА"</v>
          </cell>
          <cell r="G64" t="str">
            <v>Мехов</v>
          </cell>
          <cell r="H64" t="str">
            <v>Дмитрий</v>
          </cell>
          <cell r="I64" t="str">
            <v>Сергеевич</v>
          </cell>
          <cell r="K64" t="str">
            <v>Инженер-энергетик</v>
          </cell>
          <cell r="L64" t="str">
            <v>1 год 3 мес</v>
          </cell>
          <cell r="M64" t="str">
            <v>очередная</v>
          </cell>
          <cell r="N64" t="str">
            <v>административно-технический персонал</v>
          </cell>
          <cell r="R64" t="str">
            <v>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АО "КЗМК"</v>
          </cell>
          <cell r="G65" t="str">
            <v>Береснев</v>
          </cell>
          <cell r="H65" t="str">
            <v xml:space="preserve">Василий </v>
          </cell>
          <cell r="I65" t="str">
            <v>Прокопьевич</v>
          </cell>
          <cell r="K65" t="str">
            <v>Заместитель главного энергетика</v>
          </cell>
          <cell r="L65" t="str">
            <v>3 мес</v>
          </cell>
          <cell r="M65" t="str">
            <v>очередная</v>
          </cell>
          <cell r="N65" t="str">
            <v>административно-технический персонал</v>
          </cell>
          <cell r="R65" t="str">
            <v>V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"ИТЦ"</v>
          </cell>
          <cell r="G66" t="str">
            <v>Беляев</v>
          </cell>
          <cell r="H66" t="str">
            <v>Александр</v>
          </cell>
          <cell r="I66" t="str">
            <v>Григорьевич</v>
          </cell>
          <cell r="K66" t="str">
            <v>Главный инженер</v>
          </cell>
          <cell r="L66" t="str">
            <v>12 месяцев</v>
          </cell>
          <cell r="M66" t="str">
            <v>внеочередная</v>
          </cell>
          <cell r="N66" t="str">
            <v>административно-технический персонал</v>
          </cell>
          <cell r="R66" t="str">
            <v xml:space="preserve">III гр до 1000 В 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"ИТЦ"</v>
          </cell>
          <cell r="G67" t="str">
            <v>Дубовиков</v>
          </cell>
          <cell r="H67" t="str">
            <v>Владислав</v>
          </cell>
          <cell r="I67" t="str">
            <v>Сергеевич</v>
          </cell>
          <cell r="K67" t="str">
            <v>Начальник смены</v>
          </cell>
          <cell r="L67" t="str">
            <v>11 месяцев</v>
          </cell>
          <cell r="M67" t="str">
            <v>внеочередная</v>
          </cell>
          <cell r="N67" t="str">
            <v>административно-технический персонал</v>
          </cell>
          <cell r="R67" t="str">
            <v xml:space="preserve">III гр до 1000 В 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"Радонеж-С"</v>
          </cell>
          <cell r="G68" t="str">
            <v>Мелконян</v>
          </cell>
          <cell r="H68" t="str">
            <v>Георгий</v>
          </cell>
          <cell r="I68" t="str">
            <v>Валерьевич</v>
          </cell>
          <cell r="K68" t="str">
            <v>Начальник участка</v>
          </cell>
          <cell r="L68" t="str">
            <v>4 года</v>
          </cell>
          <cell r="M68" t="str">
            <v>первичная</v>
          </cell>
          <cell r="N68" t="str">
            <v>административно-технический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"Ю Сервис"</v>
          </cell>
          <cell r="G69" t="str">
            <v>Чувилов</v>
          </cell>
          <cell r="H69" t="str">
            <v xml:space="preserve">Андрей </v>
          </cell>
          <cell r="I69" t="str">
            <v xml:space="preserve">Александрович </v>
          </cell>
          <cell r="K69" t="str">
            <v xml:space="preserve">Главный инженер </v>
          </cell>
          <cell r="L69" t="str">
            <v>6 мес.</v>
          </cell>
          <cell r="M69" t="str">
            <v>первичная</v>
          </cell>
          <cell r="N69" t="str">
            <v xml:space="preserve"> руководитель структурного подразделения</v>
          </cell>
          <cell r="S69" t="str">
            <v>ПТЭТЭ</v>
          </cell>
          <cell r="V69">
            <v>0.4375</v>
          </cell>
        </row>
        <row r="70">
          <cell r="E70" t="str">
            <v>ООО "Ю Сервис"</v>
          </cell>
          <cell r="G70" t="str">
            <v xml:space="preserve">Кафидов </v>
          </cell>
          <cell r="H70" t="str">
            <v xml:space="preserve">Георгий </v>
          </cell>
          <cell r="I70" t="str">
            <v xml:space="preserve">Геннадиевич </v>
          </cell>
          <cell r="K70" t="str">
            <v>Территориальный инженер ОП Жуковский</v>
          </cell>
          <cell r="L70" t="str">
            <v>3 года</v>
          </cell>
          <cell r="M70" t="str">
            <v>первичная</v>
          </cell>
          <cell r="N70" t="str">
            <v>оперативный персонал</v>
          </cell>
          <cell r="S70" t="str">
            <v>ПТЭТЭ</v>
          </cell>
          <cell r="V70">
            <v>0.4375</v>
          </cell>
        </row>
        <row r="71">
          <cell r="E71" t="str">
            <v>ООО "Ю Сервис"</v>
          </cell>
          <cell r="G71" t="str">
            <v xml:space="preserve">Кутилов </v>
          </cell>
          <cell r="H71" t="str">
            <v xml:space="preserve">Роман </v>
          </cell>
          <cell r="I71" t="str">
            <v xml:space="preserve">Николаевич </v>
          </cell>
          <cell r="K71" t="str">
            <v>Территориальный инженер ОП Ногинск и ОП Электросталь</v>
          </cell>
          <cell r="L71" t="str">
            <v>10 лет</v>
          </cell>
          <cell r="M71" t="str">
            <v>первичная</v>
          </cell>
          <cell r="N71" t="str">
            <v>оперативный персонал</v>
          </cell>
          <cell r="S71" t="str">
            <v>ПТЭТЭ</v>
          </cell>
          <cell r="V71">
            <v>0.4375</v>
          </cell>
        </row>
        <row r="72">
          <cell r="E72" t="str">
            <v>ООО "Ю Сервис"</v>
          </cell>
          <cell r="G72" t="str">
            <v xml:space="preserve">Александров </v>
          </cell>
          <cell r="H72" t="str">
            <v xml:space="preserve">Григорий </v>
          </cell>
          <cell r="I72" t="str">
            <v xml:space="preserve">Евгеньевич </v>
          </cell>
          <cell r="K72" t="str">
            <v xml:space="preserve">Территориальный инженер ОП Раменское </v>
          </cell>
          <cell r="L72" t="str">
            <v>3 года</v>
          </cell>
          <cell r="M72" t="str">
            <v>первичная</v>
          </cell>
          <cell r="N72" t="str">
            <v>оперативный персонал</v>
          </cell>
          <cell r="S72" t="str">
            <v>ПТЭТЭ</v>
          </cell>
          <cell r="V72">
            <v>0.4375</v>
          </cell>
        </row>
        <row r="73">
          <cell r="E73" t="str">
            <v>Муниципальное учреждение "Аварийно-спасательная служба городского округа Электросталь"</v>
          </cell>
          <cell r="G73" t="str">
            <v>Голосов</v>
          </cell>
          <cell r="H73" t="str">
            <v>Михаил</v>
          </cell>
          <cell r="I73" t="str">
            <v>Алексеевич</v>
          </cell>
          <cell r="K73" t="str">
            <v>Заместитель начальника поисково-спасательного отряда</v>
          </cell>
          <cell r="L73" t="str">
            <v>5 лет 6 мес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>III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"ЗСК ГЛАССПРОМ"</v>
          </cell>
          <cell r="G74" t="str">
            <v>Храпков</v>
          </cell>
          <cell r="H74" t="str">
            <v>Михаил</v>
          </cell>
          <cell r="I74" t="str">
            <v>Николаевич</v>
          </cell>
          <cell r="K74" t="str">
            <v>Наладчик станков и манипуляторов с программным управлением</v>
          </cell>
          <cell r="L74" t="str">
            <v>10 лет</v>
          </cell>
          <cell r="M74" t="str">
            <v>первичная</v>
          </cell>
          <cell r="N74" t="str">
            <v>оперативно-ремонтный персонал</v>
          </cell>
          <cell r="R74" t="str">
            <v>II гр. до 1000В</v>
          </cell>
          <cell r="S74" t="str">
            <v>ПТЭЭПЭЭ</v>
          </cell>
          <cell r="V74">
            <v>0.4375</v>
          </cell>
        </row>
        <row r="75">
          <cell r="E75" t="str">
            <v>ООО "ЗСК ГЛАССПРОМ"</v>
          </cell>
          <cell r="G75" t="str">
            <v>Тарасов</v>
          </cell>
          <cell r="H75" t="str">
            <v>Сергей</v>
          </cell>
          <cell r="I75" t="str">
            <v>Владимирович</v>
          </cell>
          <cell r="K75" t="str">
            <v>Наладчик станков и манипуляторов с программным управлением</v>
          </cell>
          <cell r="L75" t="str">
            <v xml:space="preserve">6  лет </v>
          </cell>
          <cell r="M75" t="str">
            <v>первичная</v>
          </cell>
          <cell r="N75" t="str">
            <v>оперативно-ремонтный персонал</v>
          </cell>
          <cell r="R75" t="str">
            <v>II гр. до 1000В</v>
          </cell>
          <cell r="S75" t="str">
            <v>ПТЭЭПЭЭ</v>
          </cell>
          <cell r="V75">
            <v>0.4375</v>
          </cell>
        </row>
        <row r="76">
          <cell r="E76" t="str">
            <v>ООО "Барьер"</v>
          </cell>
          <cell r="G76" t="str">
            <v>Скопинов</v>
          </cell>
          <cell r="H76" t="str">
            <v>Николай</v>
          </cell>
          <cell r="I76" t="str">
            <v>Владимирович</v>
          </cell>
          <cell r="K76" t="str">
            <v>Электромонтажник</v>
          </cell>
          <cell r="L76">
            <v>16</v>
          </cell>
          <cell r="M76" t="str">
            <v>очередная</v>
          </cell>
          <cell r="N76" t="str">
            <v>оперативно-ремонтный персонал</v>
          </cell>
          <cell r="R76" t="str">
            <v>III группа до 1000 В</v>
          </cell>
          <cell r="S76" t="str">
            <v>ПТЭЭПЭЭ</v>
          </cell>
          <cell r="V76">
            <v>0.4375</v>
          </cell>
        </row>
        <row r="77">
          <cell r="E77" t="str">
            <v>МУ "МФК "Триумф"</v>
          </cell>
          <cell r="G77" t="str">
            <v xml:space="preserve">Кудинов </v>
          </cell>
          <cell r="H77" t="str">
            <v>Александр</v>
          </cell>
          <cell r="I77" t="str">
            <v>Иванович</v>
          </cell>
          <cell r="K77" t="str">
            <v>Главный инженер</v>
          </cell>
          <cell r="L77" t="str">
            <v>18 лет</v>
          </cell>
          <cell r="M77" t="str">
            <v>внеочередная</v>
          </cell>
          <cell r="N77" t="str">
            <v>административно-технический персонал</v>
          </cell>
          <cell r="R77" t="str">
            <v>V гр, до и выше 1000В</v>
          </cell>
          <cell r="S77" t="str">
            <v>ПТЭЭПЭЭ</v>
          </cell>
          <cell r="V77">
            <v>0.4375</v>
          </cell>
        </row>
        <row r="78">
          <cell r="E78" t="str">
            <v>МУ "МФК "Триумф"</v>
          </cell>
          <cell r="G78" t="str">
            <v xml:space="preserve">Каргальцев </v>
          </cell>
          <cell r="H78" t="str">
            <v>Владимир</v>
          </cell>
          <cell r="I78" t="str">
            <v>Валерьевич</v>
          </cell>
          <cell r="K78" t="str">
            <v>Ведущий инженер КИПиА</v>
          </cell>
          <cell r="L78" t="str">
            <v>2 года</v>
          </cell>
          <cell r="M78" t="str">
            <v>внеочередная</v>
          </cell>
          <cell r="N78" t="str">
            <v>административно-технический персонал</v>
          </cell>
          <cell r="R78" t="str">
            <v>IV гр, до 1000В</v>
          </cell>
          <cell r="S78" t="str">
            <v>ПТЭЭПЭЭ</v>
          </cell>
          <cell r="V78">
            <v>0.4375</v>
          </cell>
        </row>
        <row r="79">
          <cell r="E79" t="str">
            <v>МУ "МФК "Триумф"</v>
          </cell>
          <cell r="G79" t="str">
            <v>Деев</v>
          </cell>
          <cell r="H79" t="str">
            <v xml:space="preserve">Алексей </v>
          </cell>
          <cell r="I79" t="str">
            <v>Васильевич</v>
          </cell>
          <cell r="K79" t="str">
            <v>Специалист по ОТ</v>
          </cell>
          <cell r="L79" t="str">
            <v>11 лет</v>
          </cell>
          <cell r="M79" t="str">
            <v>внеочередная</v>
          </cell>
          <cell r="N79" t="str">
            <v>контролирующий персонал</v>
          </cell>
          <cell r="R79" t="str">
            <v>IV группа до 1000В</v>
          </cell>
          <cell r="S79" t="str">
            <v>ПТЭЭПЭЭ</v>
          </cell>
          <cell r="V79">
            <v>0.4375</v>
          </cell>
        </row>
        <row r="80">
          <cell r="E80" t="str">
            <v>ООО "СЗ "САМОЛЕТ-ЮРЛОВО"</v>
          </cell>
          <cell r="G80" t="str">
            <v>Логвиненко</v>
          </cell>
          <cell r="H80" t="str">
            <v>Андрей</v>
          </cell>
          <cell r="I80" t="str">
            <v>Васильевич</v>
          </cell>
          <cell r="K80" t="str">
            <v>Главный энергетик</v>
          </cell>
          <cell r="L80" t="str">
            <v>2 года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«РИНКОЛОР»</v>
          </cell>
          <cell r="G81" t="str">
            <v>Седов</v>
          </cell>
          <cell r="H81" t="str">
            <v>Алексей</v>
          </cell>
          <cell r="I81" t="str">
            <v>Юрьевич</v>
          </cell>
          <cell r="K81" t="str">
            <v>Главный инженер;       Генеральный директор</v>
          </cell>
          <cell r="L81" t="str">
            <v>7 лет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ООО «РИНКОЛОР»</v>
          </cell>
          <cell r="G82" t="str">
            <v>Мишин</v>
          </cell>
          <cell r="H82" t="str">
            <v>Сергей</v>
          </cell>
          <cell r="I82" t="str">
            <v>Владимирович</v>
          </cell>
          <cell r="K82" t="str">
            <v>Технический директор</v>
          </cell>
          <cell r="L82" t="str">
            <v>1 год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АО "Подольское ППЖТ"</v>
          </cell>
          <cell r="G83" t="str">
            <v>Салтовский</v>
          </cell>
          <cell r="H83" t="str">
            <v>Александр</v>
          </cell>
          <cell r="I83" t="str">
            <v>Анатольевич</v>
          </cell>
          <cell r="K83" t="str">
            <v>Главный энергетик</v>
          </cell>
          <cell r="L83" t="str">
            <v>4 года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IV до и свыше 1000 В</v>
          </cell>
          <cell r="S83" t="str">
            <v>ПТЭЭПЭЭ</v>
          </cell>
          <cell r="V83">
            <v>0.4375</v>
          </cell>
        </row>
        <row r="84">
          <cell r="E84" t="str">
            <v>МБУ ЛП "ХТУ"</v>
          </cell>
          <cell r="G84" t="str">
            <v>Бертенев</v>
          </cell>
          <cell r="H84" t="str">
            <v>Станислав</v>
          </cell>
          <cell r="I84" t="str">
            <v>Александрович</v>
          </cell>
          <cell r="K84" t="str">
            <v>Главный энергетик</v>
          </cell>
          <cell r="L84" t="str">
            <v>11 лет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IV гр.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«ПОЛИМЕР-МГ»</v>
          </cell>
          <cell r="G85" t="str">
            <v>Гаврюшин</v>
          </cell>
          <cell r="H85" t="str">
            <v>Вячеслав</v>
          </cell>
          <cell r="I85" t="str">
            <v>Васильевич</v>
          </cell>
          <cell r="K85" t="str">
            <v>Исполнительный директор</v>
          </cell>
          <cell r="L85" t="str">
            <v>19 лет</v>
          </cell>
          <cell r="M85" t="str">
            <v>внеочередная</v>
          </cell>
          <cell r="N85" t="str">
            <v>административно-технический персонал</v>
          </cell>
          <cell r="R85" t="str">
            <v xml:space="preserve">V гр. до и выше 1000 В </v>
          </cell>
          <cell r="S85" t="str">
            <v>ПТЭЭПЭЭ</v>
          </cell>
          <cell r="V85">
            <v>0.4375</v>
          </cell>
        </row>
        <row r="86">
          <cell r="E86" t="str">
            <v>ФКОО АМН В МО</v>
          </cell>
          <cell r="G86" t="str">
            <v>Жабко</v>
          </cell>
          <cell r="H86" t="str">
            <v>Максим</v>
          </cell>
          <cell r="I86" t="str">
            <v>Григорьевич</v>
          </cell>
          <cell r="K86" t="str">
            <v>Директор торгового центра</v>
          </cell>
          <cell r="L86" t="str">
            <v>1,8 года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III до 1000 В</v>
          </cell>
          <cell r="S86" t="str">
            <v>ПТЭЭПЭЭ</v>
          </cell>
          <cell r="V86">
            <v>0.4375</v>
          </cell>
        </row>
        <row r="87">
          <cell r="E87" t="str">
            <v>ФКОО АМН В МО</v>
          </cell>
          <cell r="G87" t="str">
            <v>Казаков</v>
          </cell>
          <cell r="H87" t="str">
            <v>Алексей</v>
          </cell>
          <cell r="I87" t="str">
            <v>Валерьевич</v>
          </cell>
          <cell r="K87" t="str">
            <v>Техник-инженер</v>
          </cell>
          <cell r="L87" t="str">
            <v>1,6 года</v>
          </cell>
          <cell r="M87" t="str">
            <v>внеочередная</v>
          </cell>
          <cell r="N87" t="str">
            <v>оперативно-ремонтный персонал</v>
          </cell>
          <cell r="R87" t="str">
            <v>III до 1000 В</v>
          </cell>
          <cell r="S87" t="str">
            <v>ПТЭЭПЭЭ</v>
          </cell>
          <cell r="V87">
            <v>0.4375</v>
          </cell>
        </row>
        <row r="88">
          <cell r="E88" t="str">
            <v>ФКОО АМН В МО</v>
          </cell>
          <cell r="G88" t="str">
            <v>Полухин</v>
          </cell>
          <cell r="H88" t="str">
            <v>Евгений</v>
          </cell>
          <cell r="I88" t="str">
            <v>Викторович</v>
          </cell>
          <cell r="K88" t="str">
            <v>Техник-инженер</v>
          </cell>
          <cell r="L88" t="str">
            <v>8 мес</v>
          </cell>
          <cell r="M88" t="str">
            <v>первичная</v>
          </cell>
          <cell r="N88" t="str">
            <v>административно-технический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МП "ЛП КТВС"</v>
          </cell>
          <cell r="G89" t="str">
            <v>Обухов</v>
          </cell>
          <cell r="H89" t="str">
            <v>Александр</v>
          </cell>
          <cell r="I89" t="str">
            <v>Васильевич</v>
          </cell>
          <cell r="K89" t="str">
            <v>Заместитель директора</v>
          </cell>
          <cell r="L89" t="str">
            <v>2 г</v>
          </cell>
          <cell r="M89" t="str">
            <v>первичная</v>
          </cell>
          <cell r="N89" t="str">
            <v>руководящий работник</v>
          </cell>
          <cell r="S89" t="str">
            <v>ПТЭТЭ</v>
          </cell>
          <cell r="V89">
            <v>0.45833333333333331</v>
          </cell>
        </row>
        <row r="90">
          <cell r="E90" t="str">
            <v>МП "ЛП КТВС"</v>
          </cell>
          <cell r="G90" t="str">
            <v>Ефремов</v>
          </cell>
          <cell r="H90" t="str">
            <v>Михаил</v>
          </cell>
          <cell r="I90" t="str">
            <v>Александрович</v>
          </cell>
          <cell r="K90" t="str">
            <v>Начальник участка тепловых сетей</v>
          </cell>
          <cell r="L90" t="str">
            <v>1 г</v>
          </cell>
          <cell r="M90" t="str">
            <v>первичная</v>
          </cell>
          <cell r="N90" t="str">
            <v>руководитель структурного подразделения</v>
          </cell>
          <cell r="S90" t="str">
            <v>ПТЭТЭ</v>
          </cell>
          <cell r="V90">
            <v>0.45833333333333331</v>
          </cell>
        </row>
        <row r="91">
          <cell r="E91" t="str">
            <v>МП "ЛП КТВС"</v>
          </cell>
          <cell r="G91" t="str">
            <v>Ряпасова</v>
          </cell>
          <cell r="H91" t="str">
            <v>Любовь</v>
          </cell>
          <cell r="I91" t="str">
            <v>Александровна</v>
          </cell>
          <cell r="K91" t="str">
            <v>Начальник теплофикационного участка</v>
          </cell>
          <cell r="L91" t="str">
            <v>40 л</v>
          </cell>
          <cell r="M91" t="str">
            <v>первичная</v>
          </cell>
          <cell r="N91" t="str">
            <v>руководитель структурного подразделения</v>
          </cell>
          <cell r="S91" t="str">
            <v>ПТЭТЭ</v>
          </cell>
          <cell r="V91">
            <v>0.45833333333333331</v>
          </cell>
        </row>
        <row r="92">
          <cell r="E92" t="str">
            <v>МП "ЛП КТВС"</v>
          </cell>
          <cell r="G92" t="str">
            <v>Дмитриевский</v>
          </cell>
          <cell r="H92" t="str">
            <v>Владимир</v>
          </cell>
          <cell r="I92" t="str">
            <v>Михайлович</v>
          </cell>
          <cell r="K92" t="str">
            <v>Начальник теплофикационного участка</v>
          </cell>
          <cell r="L92" t="str">
            <v>3 г</v>
          </cell>
          <cell r="M92" t="str">
            <v>первичная</v>
          </cell>
          <cell r="N92" t="str">
            <v>руководитель структурного подразделения</v>
          </cell>
          <cell r="S92" t="str">
            <v>ПТЭТЭ</v>
          </cell>
          <cell r="V92">
            <v>0.45833333333333331</v>
          </cell>
        </row>
        <row r="93">
          <cell r="E93" t="str">
            <v>МП "ЛП КТВС"</v>
          </cell>
          <cell r="G93" t="str">
            <v>Титов</v>
          </cell>
          <cell r="H93" t="str">
            <v>Алексей</v>
          </cell>
          <cell r="I93" t="str">
            <v>Игоревич</v>
          </cell>
          <cell r="K93" t="str">
            <v>Начальник теплофикационного участка</v>
          </cell>
          <cell r="L93" t="str">
            <v>2 г</v>
          </cell>
          <cell r="M93" t="str">
            <v>первичная</v>
          </cell>
          <cell r="N93" t="str">
            <v>руководитель структурного подразделения</v>
          </cell>
          <cell r="S93" t="str">
            <v>ПТЭТЭ</v>
          </cell>
          <cell r="V93">
            <v>0.45833333333333331</v>
          </cell>
        </row>
        <row r="94">
          <cell r="E94" t="str">
            <v>МП "ЛП КТВС"</v>
          </cell>
          <cell r="G94" t="str">
            <v>Мошнякова</v>
          </cell>
          <cell r="H94" t="str">
            <v>Наталья</v>
          </cell>
          <cell r="I94" t="str">
            <v>Александровна</v>
          </cell>
          <cell r="K94" t="str">
            <v>Начальник теплофикационного участка</v>
          </cell>
          <cell r="L94" t="str">
            <v>16 л</v>
          </cell>
          <cell r="M94" t="str">
            <v>первичная</v>
          </cell>
          <cell r="N94" t="str">
            <v>руководитель структурного подразделения</v>
          </cell>
          <cell r="S94" t="str">
            <v>ПТЭТЭ</v>
          </cell>
          <cell r="V94">
            <v>0.45833333333333331</v>
          </cell>
        </row>
        <row r="95">
          <cell r="E95" t="str">
            <v>МП "ЛП КТВС"</v>
          </cell>
          <cell r="G95" t="str">
            <v>Макаров</v>
          </cell>
          <cell r="H95" t="str">
            <v>Василий</v>
          </cell>
          <cell r="I95" t="str">
            <v>Геннадьевич</v>
          </cell>
          <cell r="K95" t="str">
            <v>Мастер теплофикационного участка</v>
          </cell>
          <cell r="L95" t="str">
            <v>16 л</v>
          </cell>
          <cell r="M95" t="str">
            <v>первичная</v>
          </cell>
          <cell r="N95" t="str">
            <v>руководитель структурного подразделения</v>
          </cell>
          <cell r="S95" t="str">
            <v>ПТЭТЭ</v>
          </cell>
          <cell r="V95">
            <v>0.45833333333333331</v>
          </cell>
        </row>
        <row r="96">
          <cell r="E96" t="str">
            <v>АО"СМСУ-80"ПЭМ"</v>
          </cell>
          <cell r="G96" t="str">
            <v>Воробьев</v>
          </cell>
          <cell r="H96" t="str">
            <v>Сергей</v>
          </cell>
          <cell r="I96" t="str">
            <v>Юрьевич</v>
          </cell>
          <cell r="K96" t="str">
            <v>Главный энергетик</v>
          </cell>
          <cell r="L96" t="str">
            <v>2 года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 xml:space="preserve">V группа до и выше 1000В  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"ТехМедКом"</v>
          </cell>
          <cell r="G97" t="str">
            <v>Дадашов</v>
          </cell>
          <cell r="H97" t="str">
            <v>Аслан</v>
          </cell>
          <cell r="I97" t="str">
            <v>Фирудин оглы</v>
          </cell>
          <cell r="K97" t="str">
            <v>Ведущий инженер технического надзора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 xml:space="preserve">V группа до и выше 1000В  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"Джодас Экспоим"</v>
          </cell>
          <cell r="G98" t="str">
            <v>Головкин</v>
          </cell>
          <cell r="H98" t="str">
            <v>Николай</v>
          </cell>
          <cell r="I98" t="str">
            <v>Вячеславович</v>
          </cell>
          <cell r="K98" t="str">
            <v>Главный энергетик</v>
          </cell>
          <cell r="L98" t="str">
            <v>2 года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V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ГБУЗ МО "БСП"</v>
          </cell>
          <cell r="G99" t="str">
            <v xml:space="preserve">Тимофеева </v>
          </cell>
          <cell r="H99" t="str">
            <v>Марина</v>
          </cell>
          <cell r="I99" t="str">
            <v>Константиновна</v>
          </cell>
          <cell r="K99" t="str">
            <v>Начальник хозяйственного отдела</v>
          </cell>
          <cell r="L99" t="str">
            <v>10л 5мес</v>
          </cell>
          <cell r="M99" t="str">
            <v>первичная</v>
          </cell>
          <cell r="N99" t="str">
            <v>административно-технический персонал</v>
          </cell>
          <cell r="R99" t="str">
            <v>II 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ГБУЗ МО "БСП"</v>
          </cell>
          <cell r="G100" t="str">
            <v>Никитин</v>
          </cell>
          <cell r="H100" t="str">
            <v xml:space="preserve">Алексей </v>
          </cell>
          <cell r="I100" t="str">
            <v>Викторович</v>
          </cell>
          <cell r="K100" t="str">
            <v>Электромонтер по ремонту и обслуживанию электрооборудования 4 разряда</v>
          </cell>
          <cell r="L100" t="str">
            <v>11 лет</v>
          </cell>
          <cell r="M100" t="str">
            <v>внеочередная</v>
          </cell>
          <cell r="N100" t="str">
            <v>оперативно-ремонтный персонал</v>
          </cell>
          <cell r="R100" t="str">
            <v>III 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ГБУЗ МО "БСП"</v>
          </cell>
          <cell r="G101" t="str">
            <v>Мамонтов</v>
          </cell>
          <cell r="H101" t="str">
            <v xml:space="preserve">Александр </v>
          </cell>
          <cell r="I101" t="str">
            <v>Анатольевич</v>
          </cell>
          <cell r="K101" t="str">
            <v xml:space="preserve">Электромонтер по ремонту и обслуживанию электрооборудования </v>
          </cell>
          <cell r="L101" t="str">
            <v>6л 2 мес</v>
          </cell>
          <cell r="M101" t="str">
            <v>первичная</v>
          </cell>
          <cell r="N101" t="str">
            <v>оперативно-ремонтный персонал</v>
          </cell>
          <cell r="R101" t="str">
            <v>II 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Общество с ограниченной ответственностью УК «АВТОДОК»</v>
          </cell>
          <cell r="G102" t="str">
            <v>Беленьков</v>
          </cell>
          <cell r="H102" t="str">
            <v xml:space="preserve">Иван </v>
          </cell>
          <cell r="I102" t="str">
            <v>Владимирович</v>
          </cell>
          <cell r="K102" t="str">
            <v>Технический специалист</v>
          </cell>
          <cell r="L102" t="str">
            <v>4 месяца</v>
          </cell>
          <cell r="M102" t="str">
            <v>первичная</v>
          </cell>
          <cell r="N102" t="str">
            <v>оперативно-ремонтный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Общество с ограниченной ответственностью УК «АВТОДОК»</v>
          </cell>
          <cell r="G103" t="str">
            <v xml:space="preserve">Журавель  </v>
          </cell>
          <cell r="H103" t="str">
            <v>Вячеслав</v>
          </cell>
          <cell r="I103" t="str">
            <v>Викторович</v>
          </cell>
          <cell r="K103" t="str">
            <v>Технический специалист</v>
          </cell>
          <cell r="L103" t="str">
            <v>5 месяцев</v>
          </cell>
          <cell r="M103" t="str">
            <v>первичная</v>
          </cell>
          <cell r="N103" t="str">
            <v>оперативно-ремонтный персонал</v>
          </cell>
          <cell r="R103" t="str">
            <v>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Общество с ограниченной ответственностью УК «АВТОДОК»</v>
          </cell>
          <cell r="G104" t="str">
            <v xml:space="preserve">Мачульский  </v>
          </cell>
          <cell r="H104" t="str">
            <v>Виктор</v>
          </cell>
          <cell r="I104" t="str">
            <v>Борисович</v>
          </cell>
          <cell r="K104" t="str">
            <v>Технический специалист</v>
          </cell>
          <cell r="L104" t="str">
            <v>4 месяца</v>
          </cell>
          <cell r="M104" t="str">
            <v>первичная</v>
          </cell>
          <cell r="N104" t="str">
            <v>оперативно-ремонтный персонал</v>
          </cell>
          <cell r="R104" t="str">
            <v>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НТО "ИРЭ-Полюс"</v>
          </cell>
          <cell r="G105" t="str">
            <v>Сухинин</v>
          </cell>
          <cell r="H105" t="str">
            <v>Дмитрий</v>
          </cell>
          <cell r="I105" t="str">
            <v>Вячеславович</v>
          </cell>
          <cell r="K105" t="str">
            <v>Главный энергетик</v>
          </cell>
          <cell r="L105" t="str">
            <v>10 лет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НТО "ИРЭ-Полюс"</v>
          </cell>
          <cell r="G106" t="str">
            <v>Фёдоров</v>
          </cell>
          <cell r="H106" t="str">
            <v>Олег</v>
          </cell>
          <cell r="I106" t="str">
            <v>Николаевич</v>
          </cell>
          <cell r="K106" t="str">
            <v>Ведущий инженер-электрик</v>
          </cell>
          <cell r="L106" t="str">
            <v>15 лет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НТО "ИРЭ-Полюс"</v>
          </cell>
          <cell r="G107" t="str">
            <v>Ануфриев</v>
          </cell>
          <cell r="H107" t="str">
            <v>Николай</v>
          </cell>
          <cell r="I107" t="str">
            <v>Петрович</v>
          </cell>
          <cell r="K107" t="str">
            <v xml:space="preserve">Энергетик отдела гл. инженера </v>
          </cell>
          <cell r="L107" t="str">
            <v>16 лет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МКУ МФЦ</v>
          </cell>
          <cell r="G108" t="str">
            <v>Дубовицкий</v>
          </cell>
          <cell r="H108" t="str">
            <v>Алексей</v>
          </cell>
          <cell r="I108" t="str">
            <v>Николаевич</v>
          </cell>
          <cell r="K108" t="str">
            <v>Главный специалист</v>
          </cell>
          <cell r="L108" t="str">
            <v>3 мес.</v>
          </cell>
          <cell r="M108" t="str">
            <v>внеочередная</v>
          </cell>
          <cell r="N108" t="str">
            <v>административно-технический персонал</v>
          </cell>
          <cell r="R108" t="str">
            <v>III до 1000В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МКУ МФЦ</v>
          </cell>
          <cell r="G109" t="str">
            <v>Богданович</v>
          </cell>
          <cell r="H109" t="str">
            <v xml:space="preserve">Валерий </v>
          </cell>
          <cell r="I109" t="str">
            <v>Леонидович</v>
          </cell>
          <cell r="K109" t="str">
            <v>Главный специалист</v>
          </cell>
          <cell r="L109" t="str">
            <v>7 лет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>IV до 1000В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"УКЦ "Перспектива"</v>
          </cell>
          <cell r="G110" t="str">
            <v>Егорова</v>
          </cell>
          <cell r="H110" t="str">
            <v>Нина</v>
          </cell>
          <cell r="I110" t="str">
            <v>Павловна</v>
          </cell>
          <cell r="K110" t="str">
            <v>Директор</v>
          </cell>
          <cell r="L110" t="str">
            <v>8  лет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III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"УКЦ "Перспектива"</v>
          </cell>
          <cell r="G111" t="str">
            <v>Савченко</v>
          </cell>
          <cell r="H111" t="str">
            <v>Екатерина</v>
          </cell>
          <cell r="I111" t="str">
            <v>Андреевна</v>
          </cell>
          <cell r="K111" t="str">
            <v>Зам. директора по учебно-методической работе</v>
          </cell>
          <cell r="L111" t="str">
            <v>4 года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ГБУЗ МО "БСП"</v>
          </cell>
          <cell r="G112" t="str">
            <v xml:space="preserve">Тимофеева </v>
          </cell>
          <cell r="H112" t="str">
            <v>Марина</v>
          </cell>
          <cell r="I112" t="str">
            <v>Константиновна</v>
          </cell>
          <cell r="K112" t="str">
            <v>Начальник хозяйственного отдела</v>
          </cell>
          <cell r="L112" t="str">
            <v>10л 5мес</v>
          </cell>
          <cell r="M112" t="str">
            <v>первичная</v>
          </cell>
          <cell r="N112" t="str">
            <v xml:space="preserve">управленческий персонал </v>
          </cell>
          <cell r="S112" t="str">
            <v>ПТЭТЭ</v>
          </cell>
          <cell r="V112">
            <v>0.47916666666666669</v>
          </cell>
        </row>
        <row r="113">
          <cell r="E113" t="str">
            <v>ГБУЗ МО "БСП"</v>
          </cell>
          <cell r="G113" t="str">
            <v>Альшевский</v>
          </cell>
          <cell r="H113" t="str">
            <v>Олег</v>
          </cell>
          <cell r="I113" t="str">
            <v>Владимирович</v>
          </cell>
          <cell r="K113" t="str">
            <v>Слесарь-сантехник 6 разряда</v>
          </cell>
          <cell r="L113" t="str">
            <v>3г</v>
          </cell>
          <cell r="M113" t="str">
            <v>первичная</v>
          </cell>
          <cell r="N113" t="str">
            <v>оперативно-ремонтный персонал</v>
          </cell>
          <cell r="S113" t="str">
            <v>ПТЭТЭ</v>
          </cell>
          <cell r="V113">
            <v>0.47916666666666669</v>
          </cell>
        </row>
        <row r="114">
          <cell r="E114" t="str">
            <v>ГБУЗ МО "БСП"</v>
          </cell>
          <cell r="G114" t="str">
            <v xml:space="preserve">Тимофеева </v>
          </cell>
          <cell r="H114" t="str">
            <v>Марина</v>
          </cell>
          <cell r="I114" t="str">
            <v>Константиновна</v>
          </cell>
          <cell r="K114" t="str">
            <v>Начальник хозяйственного отдела</v>
          </cell>
          <cell r="L114" t="str">
            <v>10л 5мес</v>
          </cell>
          <cell r="M114" t="str">
            <v>первичная</v>
          </cell>
          <cell r="N114" t="str">
            <v xml:space="preserve">управленческий персонал </v>
          </cell>
          <cell r="S114" t="str">
            <v>ПТЭТЭ</v>
          </cell>
          <cell r="V114">
            <v>0.47916666666666669</v>
          </cell>
        </row>
        <row r="115">
          <cell r="E115" t="str">
            <v>ГБУЗ МО "БСП"</v>
          </cell>
          <cell r="G115" t="str">
            <v>Альшевский</v>
          </cell>
          <cell r="H115" t="str">
            <v>Олег</v>
          </cell>
          <cell r="I115" t="str">
            <v>Владимирович</v>
          </cell>
          <cell r="K115" t="str">
            <v>Слесарь-сантехник 6 разряда</v>
          </cell>
          <cell r="L115" t="str">
            <v>3г</v>
          </cell>
          <cell r="M115" t="str">
            <v>первичная</v>
          </cell>
          <cell r="N115" t="str">
            <v>оперативно-ремонтный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>ООО "КоммуналСтрой"</v>
          </cell>
          <cell r="G116" t="str">
            <v>Сыроежко</v>
          </cell>
          <cell r="H116" t="str">
            <v>Илья</v>
          </cell>
          <cell r="I116" t="str">
            <v>Михайлович</v>
          </cell>
          <cell r="K116" t="str">
            <v>Главный инженер</v>
          </cell>
          <cell r="L116" t="str">
            <v>2 года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>III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МБУ "Благоустройство-Балашиха"</v>
          </cell>
          <cell r="G117" t="str">
            <v>Беляков</v>
          </cell>
          <cell r="H117" t="str">
            <v xml:space="preserve">Алексей </v>
          </cell>
          <cell r="I117" t="str">
            <v>Юрьевич</v>
          </cell>
          <cell r="K117" t="str">
            <v>Мастер отдела по эксплуатации инженерных систем</v>
          </cell>
          <cell r="L117">
            <v>2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>II до 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МБУ "Благоустройство-Балашиха"</v>
          </cell>
          <cell r="G118" t="str">
            <v>Игонин</v>
          </cell>
          <cell r="H118" t="str">
            <v>Денис</v>
          </cell>
          <cell r="I118" t="str">
            <v>Михайлович</v>
          </cell>
          <cell r="K118" t="str">
            <v>Главный инженер</v>
          </cell>
          <cell r="L118">
            <v>2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до 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МБУ "Благоустройство-Балашиха"</v>
          </cell>
          <cell r="G119" t="str">
            <v>Левчин</v>
          </cell>
          <cell r="H119" t="str">
            <v>Олег</v>
          </cell>
          <cell r="I119" t="str">
            <v>Владимирович</v>
          </cell>
          <cell r="K119" t="str">
            <v>Заместитель начальника отдела</v>
          </cell>
          <cell r="L119">
            <v>2</v>
          </cell>
          <cell r="M119" t="str">
            <v>первичная</v>
          </cell>
          <cell r="N119" t="str">
            <v>административно-технический персонал</v>
          </cell>
          <cell r="R119" t="str">
            <v>II до 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МБУ "Благоустройство-Балашиха"</v>
          </cell>
          <cell r="G120" t="str">
            <v>Дутов</v>
          </cell>
          <cell r="H120" t="str">
            <v>Сеогей</v>
          </cell>
          <cell r="I120" t="str">
            <v>Сергеевич</v>
          </cell>
          <cell r="K120" t="str">
            <v>Главный механик</v>
          </cell>
          <cell r="L120">
            <v>2</v>
          </cell>
          <cell r="M120" t="str">
            <v>первичная</v>
          </cell>
          <cell r="N120" t="str">
            <v>административно-технический персонал</v>
          </cell>
          <cell r="R120" t="str">
            <v>II до 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МБУ "Благоустройство-Балашиха"</v>
          </cell>
          <cell r="G121" t="str">
            <v xml:space="preserve">Тырышкин </v>
          </cell>
          <cell r="H121" t="str">
            <v>Евгений</v>
          </cell>
          <cell r="I121" t="str">
            <v>Сергеевич</v>
          </cell>
          <cell r="K121" t="str">
            <v>Начальник участка</v>
          </cell>
          <cell r="L121">
            <v>2</v>
          </cell>
          <cell r="M121" t="str">
            <v>первичная</v>
          </cell>
          <cell r="N121" t="str">
            <v>административно-технический персонал</v>
          </cell>
          <cell r="R121" t="str">
            <v>II до 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"БТЛ"</v>
          </cell>
          <cell r="G122" t="str">
            <v>Воронин</v>
          </cell>
          <cell r="H122" t="str">
            <v>Сергей</v>
          </cell>
          <cell r="I122" t="str">
            <v xml:space="preserve">Вячеславович </v>
          </cell>
          <cell r="K122" t="str">
            <v>Инженер службы технической поддержки</v>
          </cell>
          <cell r="L122" t="str">
            <v>4г . 10 мес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"БТЛ"</v>
          </cell>
          <cell r="G123" t="str">
            <v xml:space="preserve">Юлин </v>
          </cell>
          <cell r="H123" t="str">
            <v>Дмитрий</v>
          </cell>
          <cell r="I123" t="str">
            <v>Владимирович</v>
          </cell>
          <cell r="K123" t="str">
            <v>Инженер службы технической поддержки</v>
          </cell>
          <cell r="L123" t="str">
            <v>4г 10 мес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АО "ИнтэксГРАНД"</v>
          </cell>
          <cell r="G124" t="str">
            <v>Устинов</v>
          </cell>
          <cell r="H124" t="str">
            <v>Андрей</v>
          </cell>
          <cell r="I124" t="str">
            <v>Витальевич</v>
          </cell>
          <cell r="K124" t="str">
            <v>Главный механик</v>
          </cell>
          <cell r="L124" t="str">
            <v>8 л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IV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АО "ИнтэксГРАНД"</v>
          </cell>
          <cell r="G125" t="str">
            <v xml:space="preserve">Жуков </v>
          </cell>
          <cell r="H125" t="str">
            <v>Сергей</v>
          </cell>
          <cell r="I125" t="str">
            <v>Владимирович</v>
          </cell>
          <cell r="K125" t="str">
            <v>Заместитель генерального директора по безопасности</v>
          </cell>
          <cell r="L125" t="str">
            <v>5 л.5 м.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R125" t="str">
            <v>III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АО «Хлебозавод № 28»</v>
          </cell>
          <cell r="G126" t="str">
            <v>Золотарев</v>
          </cell>
          <cell r="H126" t="str">
            <v>Александр</v>
          </cell>
          <cell r="I126" t="str">
            <v>Вячеславович</v>
          </cell>
          <cell r="K126" t="str">
            <v>Начальник отдела автоматизированных систем управления технологическими процессами</v>
          </cell>
          <cell r="L126" t="str">
            <v>1 год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V до и 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АО «Хлебозавод № 28»</v>
          </cell>
          <cell r="G127" t="str">
            <v>Рожков</v>
          </cell>
          <cell r="H127" t="str">
            <v>Роман</v>
          </cell>
          <cell r="I127" t="str">
            <v>Александрович</v>
          </cell>
          <cell r="K127" t="str">
            <v>Заместитель начальника отдела автоматизированных систем управления технологическими процессами</v>
          </cell>
          <cell r="L127" t="str">
            <v>5 мес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IV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АО «Хлебозавод № 28»</v>
          </cell>
          <cell r="G128" t="str">
            <v>Логинов</v>
          </cell>
          <cell r="H128" t="str">
            <v>Александр</v>
          </cell>
          <cell r="I128" t="str">
            <v>Михайлович</v>
          </cell>
          <cell r="K128" t="str">
            <v>Главный инженер</v>
          </cell>
          <cell r="L128" t="str">
            <v>2 года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III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"КЛС-Трейд"</v>
          </cell>
          <cell r="G129" t="str">
            <v>Дрыгин</v>
          </cell>
          <cell r="H129" t="str">
            <v>Игорь</v>
          </cell>
          <cell r="I129" t="str">
            <v>Леонидович</v>
          </cell>
          <cell r="K129" t="str">
            <v>Электромеханик</v>
          </cell>
          <cell r="L129" t="str">
            <v>5 лет</v>
          </cell>
          <cell r="M129" t="str">
            <v>внеочередная</v>
          </cell>
          <cell r="N129" t="str">
            <v>оперативно-ремонтный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"КЛС-Трейд"</v>
          </cell>
          <cell r="G130" t="str">
            <v xml:space="preserve">Скляр </v>
          </cell>
          <cell r="H130" t="str">
            <v>Михаил</v>
          </cell>
          <cell r="I130" t="str">
            <v>Васильевич</v>
          </cell>
          <cell r="K130" t="str">
            <v>Заместитель директора</v>
          </cell>
          <cell r="L130" t="str">
            <v>5 лет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"КЛС-Трейд"</v>
          </cell>
          <cell r="G131" t="str">
            <v>Мешков</v>
          </cell>
          <cell r="H131" t="str">
            <v>Сергей</v>
          </cell>
          <cell r="I131" t="str">
            <v>Павлович</v>
          </cell>
          <cell r="K131" t="str">
            <v>Слесарь-электромонтажник</v>
          </cell>
          <cell r="L131">
            <v>43</v>
          </cell>
          <cell r="M131" t="str">
            <v>внеочередная</v>
          </cell>
          <cell r="N131" t="str">
            <v>оперативно-ремонтный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"КЛС-Трейд"</v>
          </cell>
          <cell r="G132" t="str">
            <v>Прытков</v>
          </cell>
          <cell r="H132" t="str">
            <v xml:space="preserve">Евгений </v>
          </cell>
          <cell r="I132" t="str">
            <v>Николаевич</v>
          </cell>
          <cell r="K132" t="str">
            <v>Слесарь-электромонтажник</v>
          </cell>
          <cell r="L132" t="str">
            <v>3 года</v>
          </cell>
          <cell r="M132" t="str">
            <v>внеочередная</v>
          </cell>
          <cell r="N132" t="str">
            <v>оперативно-ремонтный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"КЛС-Трейд"</v>
          </cell>
          <cell r="G133" t="str">
            <v>Мелень</v>
          </cell>
          <cell r="H133" t="str">
            <v>Андрей</v>
          </cell>
          <cell r="I133" t="str">
            <v>Федорович</v>
          </cell>
          <cell r="K133" t="str">
            <v>Слесарь-электромонтажник</v>
          </cell>
          <cell r="L133" t="str">
            <v>5 лет</v>
          </cell>
          <cell r="M133" t="str">
            <v>внеочередная</v>
          </cell>
          <cell r="N133" t="str">
            <v>оперативно-ремонтный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"КЛС-Трейд"</v>
          </cell>
          <cell r="G134" t="str">
            <v>Аржанцев</v>
          </cell>
          <cell r="H134" t="str">
            <v>Виталий</v>
          </cell>
          <cell r="I134" t="str">
            <v>Андреевич</v>
          </cell>
          <cell r="K134" t="str">
            <v>Техник</v>
          </cell>
          <cell r="L134">
            <v>0</v>
          </cell>
          <cell r="M134" t="str">
            <v>внеочередная</v>
          </cell>
          <cell r="N134" t="str">
            <v>оперативно-ремонтный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"КЛС-Трейд"</v>
          </cell>
          <cell r="G135" t="str">
            <v>Токарев</v>
          </cell>
          <cell r="H135" t="str">
            <v xml:space="preserve">Евгений </v>
          </cell>
          <cell r="I135" t="str">
            <v>Александрович</v>
          </cell>
          <cell r="K135" t="str">
            <v>Слесарь-электромонтажник</v>
          </cell>
          <cell r="L135" t="str">
            <v>5 лет</v>
          </cell>
          <cell r="M135" t="str">
            <v>внеочередная</v>
          </cell>
          <cell r="N135" t="str">
            <v>оперативно-ремонтный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АО "ОМК Маркет"</v>
          </cell>
          <cell r="G136" t="str">
            <v xml:space="preserve">Ткачев </v>
          </cell>
          <cell r="H136" t="str">
            <v xml:space="preserve">Андрей </v>
          </cell>
          <cell r="I136" t="str">
            <v>Иванович</v>
          </cell>
          <cell r="K136" t="str">
            <v>Электромонтер</v>
          </cell>
          <cell r="L136" t="str">
            <v>14мес.</v>
          </cell>
          <cell r="M136" t="str">
            <v>внеочередная</v>
          </cell>
          <cell r="N136" t="str">
            <v>оперативно-ремонтный персонал</v>
          </cell>
          <cell r="R136" t="str">
            <v>IV до и выше 1000В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"ОМК Маркет"</v>
          </cell>
          <cell r="G137" t="str">
            <v>Савчнко</v>
          </cell>
          <cell r="H137" t="str">
            <v>Максим</v>
          </cell>
          <cell r="I137" t="str">
            <v>Сергеевич</v>
          </cell>
          <cell r="K137" t="str">
            <v>Электромонтер</v>
          </cell>
          <cell r="L137" t="str">
            <v>23мес.</v>
          </cell>
          <cell r="M137" t="str">
            <v>внеочередная</v>
          </cell>
          <cell r="N137" t="str">
            <v>оперативно-ремонтный персонал</v>
          </cell>
          <cell r="R137" t="str">
            <v>III до и выше1000В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АО "ОМК Маркет"</v>
          </cell>
          <cell r="G138" t="str">
            <v>Якубович</v>
          </cell>
          <cell r="H138" t="str">
            <v>Вадим</v>
          </cell>
          <cell r="I138" t="str">
            <v>Александрович</v>
          </cell>
          <cell r="K138" t="str">
            <v>Электромонтер</v>
          </cell>
          <cell r="L138" t="str">
            <v>7мес.</v>
          </cell>
          <cell r="M138" t="str">
            <v>внеочередная</v>
          </cell>
          <cell r="N138" t="str">
            <v>оперативно-ремонтный персонал</v>
          </cell>
          <cell r="R138" t="str">
            <v>III до и выше 1000В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АО "ОМК Маркет"</v>
          </cell>
          <cell r="G139" t="str">
            <v>Довгель</v>
          </cell>
          <cell r="H139" t="str">
            <v>Андрей</v>
          </cell>
          <cell r="I139" t="str">
            <v>Михайлович</v>
          </cell>
          <cell r="K139" t="str">
            <v>Электромонтер</v>
          </cell>
          <cell r="L139" t="str">
            <v>11 мес.</v>
          </cell>
          <cell r="M139" t="str">
            <v>внеочередная</v>
          </cell>
          <cell r="N139" t="str">
            <v>оперативно-ремонтный персонал</v>
          </cell>
          <cell r="R139" t="str">
            <v>III до и выше 1000В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АО "ОМК Маркет"</v>
          </cell>
          <cell r="G140" t="str">
            <v>Нестеров</v>
          </cell>
          <cell r="H140" t="str">
            <v>Алексей</v>
          </cell>
          <cell r="I140" t="str">
            <v>Алексеевич</v>
          </cell>
          <cell r="K140" t="str">
            <v>Электромонтер</v>
          </cell>
          <cell r="L140" t="str">
            <v>4мес.</v>
          </cell>
          <cell r="M140" t="str">
            <v>внеочередная</v>
          </cell>
          <cell r="N140" t="str">
            <v>оперативно-ремонтный персонал</v>
          </cell>
          <cell r="R140" t="str">
            <v>III до и выше 1000В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ГБУСО МО "КЦСОиР "Серпуховский"</v>
          </cell>
          <cell r="G141" t="str">
            <v xml:space="preserve">Сотсков </v>
          </cell>
          <cell r="H141" t="str">
            <v xml:space="preserve">Вадим </v>
          </cell>
          <cell r="I141" t="str">
            <v>Михайлович</v>
          </cell>
          <cell r="K141" t="str">
            <v>Начальник административно-хозяйственного подразделения</v>
          </cell>
          <cell r="M141" t="str">
            <v>очередная</v>
          </cell>
          <cell r="N141" t="str">
            <v>управленческий персонал</v>
          </cell>
          <cell r="S141" t="str">
            <v>ПТЭТЭ</v>
          </cell>
          <cell r="V141">
            <v>0.54166666666666696</v>
          </cell>
        </row>
        <row r="142">
          <cell r="E142" t="str">
            <v>ООО "Камоцци Пневматика"</v>
          </cell>
          <cell r="G142" t="str">
            <v>Дерлинов</v>
          </cell>
          <cell r="H142" t="str">
            <v>Евгений</v>
          </cell>
          <cell r="I142" t="str">
            <v>Михайлович</v>
          </cell>
          <cell r="K142" t="str">
            <v>Электрик</v>
          </cell>
          <cell r="L142" t="str">
            <v>2 мес</v>
          </cell>
          <cell r="M142" t="str">
            <v>первичная</v>
          </cell>
          <cell r="N142" t="str">
            <v>оперативно-ремонтный персонал</v>
          </cell>
          <cell r="R142" t="str">
            <v>II до    1000В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"СЕТИОМ"</v>
          </cell>
          <cell r="G143" t="str">
            <v>Кузьмин</v>
          </cell>
          <cell r="H143" t="str">
            <v>Дмитрий</v>
          </cell>
          <cell r="I143" t="str">
            <v>Олегович</v>
          </cell>
          <cell r="K143" t="str">
            <v>Главный строитель</v>
          </cell>
          <cell r="L143" t="str">
            <v>4 мес.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"СЕТИОМ"</v>
          </cell>
          <cell r="G144" t="str">
            <v>Копцев</v>
          </cell>
          <cell r="H144" t="str">
            <v xml:space="preserve">Михаил </v>
          </cell>
          <cell r="I144" t="str">
            <v>Игоревич</v>
          </cell>
          <cell r="K144" t="str">
            <v>Радиомонтёр</v>
          </cell>
          <cell r="L144" t="str">
            <v>4 мес.</v>
          </cell>
          <cell r="M144" t="str">
            <v>первичная</v>
          </cell>
          <cell r="N144" t="str">
            <v>оперативно-ремонтный персонал</v>
          </cell>
          <cell r="R144" t="str">
            <v>II 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"СЕТИОМ"</v>
          </cell>
          <cell r="G145" t="str">
            <v>Чиликин</v>
          </cell>
          <cell r="H145" t="str">
            <v xml:space="preserve">Владимир </v>
          </cell>
          <cell r="I145" t="str">
            <v>Сергеевич</v>
          </cell>
          <cell r="K145" t="str">
            <v>Радиомонтёр</v>
          </cell>
          <cell r="L145" t="str">
            <v>4 мес.</v>
          </cell>
          <cell r="M145" t="str">
            <v>первичная</v>
          </cell>
          <cell r="N145" t="str">
            <v>оперативно-ремонтный персонал</v>
          </cell>
          <cell r="R145" t="str">
            <v>II 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"СЕТИОМ"</v>
          </cell>
          <cell r="G146" t="str">
            <v>Житенев</v>
          </cell>
          <cell r="H146" t="str">
            <v>Дмитрий</v>
          </cell>
          <cell r="I146" t="str">
            <v>Васильевич</v>
          </cell>
          <cell r="K146" t="str">
            <v>Мастер по настройке интеллектуальных систем</v>
          </cell>
          <cell r="L146" t="str">
            <v>4 мес.</v>
          </cell>
          <cell r="M146" t="str">
            <v>первичная</v>
          </cell>
          <cell r="N146" t="str">
            <v>оперативно-ремонтный персонал</v>
          </cell>
          <cell r="R146" t="str">
            <v>II 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"ХАВЕН"</v>
          </cell>
          <cell r="G147" t="str">
            <v>Баулин</v>
          </cell>
          <cell r="H147" t="str">
            <v>Андрей</v>
          </cell>
          <cell r="I147" t="str">
            <v>Анатольевич</v>
          </cell>
          <cell r="K147" t="str">
            <v>Главный инженер</v>
          </cell>
          <cell r="L147" t="str">
            <v>4 года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"ХАВЕН"</v>
          </cell>
          <cell r="G148" t="str">
            <v xml:space="preserve">Козицкий </v>
          </cell>
          <cell r="H148" t="str">
            <v>Александр</v>
          </cell>
          <cell r="I148" t="str">
            <v>Валентинович</v>
          </cell>
          <cell r="K148" t="str">
            <v>Главный энергетик</v>
          </cell>
          <cell r="L148" t="str">
            <v>3 года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"ХАВЕН"</v>
          </cell>
          <cell r="G149" t="str">
            <v>Мартынов</v>
          </cell>
          <cell r="H149" t="str">
            <v>Александр</v>
          </cell>
          <cell r="I149" t="str">
            <v>Павлович</v>
          </cell>
          <cell r="K149" t="str">
            <v>Начальник службы вентиляции, кондиционирования и отопления</v>
          </cell>
          <cell r="L149" t="str">
            <v>12 лет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"ХАВЕН"</v>
          </cell>
          <cell r="G150" t="str">
            <v>Тетерев</v>
          </cell>
          <cell r="H150" t="str">
            <v>Александр</v>
          </cell>
          <cell r="I150" t="str">
            <v>Павлович</v>
          </cell>
          <cell r="K150" t="str">
            <v>Начальник службы связи и охранно-пожарной сигнализации</v>
          </cell>
          <cell r="L150" t="str">
            <v>11 лет</v>
          </cell>
          <cell r="M150" t="str">
            <v>очередная</v>
          </cell>
          <cell r="N150" t="str">
            <v>административно-технический персонал</v>
          </cell>
          <cell r="R150" t="str">
            <v>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"ОЗ РТИ -Подольск"</v>
          </cell>
          <cell r="G151" t="str">
            <v>Осадчий</v>
          </cell>
          <cell r="H151" t="str">
            <v>Алексей</v>
          </cell>
          <cell r="I151" t="str">
            <v>Александрович</v>
          </cell>
          <cell r="K151" t="str">
            <v>Главный энергетик</v>
          </cell>
          <cell r="L151" t="str">
            <v>1,2 года</v>
          </cell>
          <cell r="M151" t="str">
            <v>очередная</v>
          </cell>
          <cell r="N151" t="str">
            <v>администратино-технический персонал</v>
          </cell>
          <cell r="R151" t="str">
            <v>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"ТЛЦ Люберцы"</v>
          </cell>
          <cell r="G152" t="str">
            <v>Беляев</v>
          </cell>
          <cell r="H152" t="str">
            <v>Вячеслав</v>
          </cell>
          <cell r="I152" t="str">
            <v>Владимирович</v>
          </cell>
          <cell r="K152" t="str">
            <v>Зам.генерального директора</v>
          </cell>
          <cell r="L152" t="str">
            <v>2 года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IV гр.до и выше 1000В</v>
          </cell>
          <cell r="S152" t="str">
            <v>ПТЭЭПЭЭ</v>
          </cell>
          <cell r="V152">
            <v>0.5625</v>
          </cell>
        </row>
        <row r="153">
          <cell r="E153" t="str">
            <v>ООО «МОСФАРМ»</v>
          </cell>
          <cell r="G153" t="str">
            <v xml:space="preserve">Саврасов </v>
          </cell>
          <cell r="H153" t="str">
            <v xml:space="preserve">Дмитрий </v>
          </cell>
          <cell r="I153" t="str">
            <v>Александрович</v>
          </cell>
          <cell r="K153" t="str">
            <v>Главный инженер</v>
          </cell>
          <cell r="L153" t="str">
            <v>2 года 10 мес</v>
          </cell>
          <cell r="M153" t="str">
            <v>внеочередная</v>
          </cell>
          <cell r="N153" t="str">
            <v>административно-технический персонал</v>
          </cell>
          <cell r="R153" t="str">
            <v>IV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«МОСФАРМ»</v>
          </cell>
          <cell r="G154" t="str">
            <v>Саврасова</v>
          </cell>
          <cell r="H154" t="str">
            <v>Екатерина</v>
          </cell>
          <cell r="I154" t="str">
            <v>Андреевна</v>
          </cell>
          <cell r="K154" t="str">
            <v>Начальник котельной</v>
          </cell>
          <cell r="L154" t="str">
            <v>1 год 3 мес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IV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«МОСФАРМ»</v>
          </cell>
          <cell r="G155" t="str">
            <v xml:space="preserve">Пелипенко </v>
          </cell>
          <cell r="H155" t="str">
            <v xml:space="preserve">Сергей </v>
          </cell>
          <cell r="I155" t="str">
            <v>Николаевич</v>
          </cell>
          <cell r="K155" t="str">
            <v>Мастер по ремонту и обслуживанию электрооборудования</v>
          </cell>
          <cell r="L155" t="str">
            <v>6 месяцев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«МОСФАРМ»</v>
          </cell>
          <cell r="G156" t="str">
            <v xml:space="preserve">Ти-Мин-Чуа </v>
          </cell>
          <cell r="H156" t="str">
            <v xml:space="preserve">Вячеслав </v>
          </cell>
          <cell r="I156" t="str">
            <v>Викторович</v>
          </cell>
          <cell r="K156" t="str">
            <v>Мастер по ремонту и обслуживанию электрооборудования</v>
          </cell>
          <cell r="L156" t="str">
            <v>2 года 5 мес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IV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НПП "Спецкабель"</v>
          </cell>
          <cell r="G157" t="str">
            <v>Спицын</v>
          </cell>
          <cell r="H157" t="str">
            <v xml:space="preserve">Андрей </v>
          </cell>
          <cell r="I157" t="str">
            <v>Геннадьевич</v>
          </cell>
          <cell r="K157" t="str">
            <v xml:space="preserve">Главный инженер
</v>
          </cell>
          <cell r="L157" t="str">
            <v xml:space="preserve">1 г. </v>
          </cell>
          <cell r="M157" t="str">
            <v xml:space="preserve">внеочередная </v>
          </cell>
          <cell r="N157" t="str">
            <v xml:space="preserve">административно-технический персонал </v>
          </cell>
          <cell r="R157" t="str">
            <v xml:space="preserve">V гр до и выше 1000 В </v>
          </cell>
          <cell r="S157" t="str">
            <v>ПТЭЭПЭЭ</v>
          </cell>
          <cell r="V157">
            <v>0.5625</v>
          </cell>
        </row>
        <row r="158">
          <cell r="E158" t="str">
            <v>ООО НПП "Спецкабель"</v>
          </cell>
          <cell r="G158" t="str">
            <v xml:space="preserve">Мельников </v>
          </cell>
          <cell r="H158" t="str">
            <v xml:space="preserve">Андрей </v>
          </cell>
          <cell r="I158" t="str">
            <v>Александрович</v>
          </cell>
          <cell r="K158" t="str">
            <v>Заместитель генерального директора-главный технолог</v>
          </cell>
          <cell r="L158" t="str">
            <v>1г.</v>
          </cell>
          <cell r="M158" t="str">
            <v xml:space="preserve">внеочередная </v>
          </cell>
          <cell r="N158" t="str">
            <v xml:space="preserve">административно-технический персонал </v>
          </cell>
          <cell r="R158" t="str">
            <v xml:space="preserve">V гр до и выше 1000 В 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НПП "Спецкабель"</v>
          </cell>
          <cell r="G159" t="str">
            <v>Райский-Орешкин</v>
          </cell>
          <cell r="H159" t="str">
            <v xml:space="preserve">Степан </v>
          </cell>
          <cell r="I159" t="str">
            <v>Владимирович</v>
          </cell>
          <cell r="K159" t="str">
            <v>Директор по качеству</v>
          </cell>
          <cell r="L159" t="str">
            <v>1г.</v>
          </cell>
          <cell r="M159" t="str">
            <v xml:space="preserve">внеочередная </v>
          </cell>
          <cell r="N159" t="str">
            <v xml:space="preserve">административно-технический персонал </v>
          </cell>
          <cell r="R159" t="str">
            <v xml:space="preserve">V гр до и выше 1000 В 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НПП "Спецкабель"</v>
          </cell>
          <cell r="G160" t="str">
            <v xml:space="preserve">Хромогин </v>
          </cell>
          <cell r="H160" t="str">
            <v xml:space="preserve">Александр </v>
          </cell>
          <cell r="I160" t="str">
            <v>Викторович</v>
          </cell>
          <cell r="K160" t="str">
            <v>Руководитель службы охраны труда</v>
          </cell>
          <cell r="L160" t="str">
            <v>1г.</v>
          </cell>
          <cell r="M160" t="str">
            <v xml:space="preserve">внеочередная </v>
          </cell>
          <cell r="N160" t="str">
            <v xml:space="preserve">административно-технический персонал </v>
          </cell>
          <cell r="R160" t="str">
            <v xml:space="preserve">V гр до и выше 1000 В 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НПП "Спецкабель"</v>
          </cell>
          <cell r="G161" t="str">
            <v xml:space="preserve">Молчанов </v>
          </cell>
          <cell r="H161" t="str">
            <v xml:space="preserve">Никита </v>
          </cell>
          <cell r="I161" t="str">
            <v>Евгеньевич</v>
          </cell>
          <cell r="K161" t="str">
            <v>Начальник лаборатории</v>
          </cell>
          <cell r="L161" t="str">
            <v>1г.</v>
          </cell>
          <cell r="M161" t="str">
            <v xml:space="preserve">внеочередная </v>
          </cell>
          <cell r="N161" t="str">
            <v xml:space="preserve">административно-технический персонал </v>
          </cell>
          <cell r="R161" t="str">
            <v xml:space="preserve">V гр до и выше 1000 В 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"Грене Крамп Недвижимость"</v>
          </cell>
          <cell r="G162" t="str">
            <v>Борунов</v>
          </cell>
          <cell r="H162" t="str">
            <v>Сергей</v>
          </cell>
          <cell r="I162" t="str">
            <v>Юрьевич</v>
          </cell>
          <cell r="K162" t="str">
            <v>Специалист по охране труда, пожарной безопасности и экологии</v>
          </cell>
          <cell r="L162">
            <v>45566</v>
          </cell>
          <cell r="M162" t="str">
            <v xml:space="preserve">первичная </v>
          </cell>
          <cell r="N162" t="str">
            <v>административно-технический персонал</v>
          </cell>
          <cell r="R162" t="str">
            <v>II гр.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"Проплекс"</v>
          </cell>
          <cell r="G163" t="str">
            <v>Матвеев</v>
          </cell>
          <cell r="H163" t="str">
            <v>Андрей</v>
          </cell>
          <cell r="I163" t="str">
            <v>Васильевич</v>
          </cell>
          <cell r="K163" t="str">
            <v>Главный энергетик</v>
          </cell>
          <cell r="L163" t="str">
            <v>13 лет</v>
          </cell>
          <cell r="M163" t="str">
            <v>внеочередная</v>
          </cell>
          <cell r="N163" t="str">
            <v>руководитель структурного подразделения</v>
          </cell>
          <cell r="S163" t="str">
            <v>ПТЭТЭ</v>
          </cell>
          <cell r="V163">
            <v>0.58333333333333304</v>
          </cell>
        </row>
        <row r="164">
          <cell r="E164" t="str">
            <v>АО "Проплекс"</v>
          </cell>
          <cell r="G164" t="str">
            <v>Гончаров</v>
          </cell>
          <cell r="H164" t="str">
            <v>Илья</v>
          </cell>
          <cell r="I164" t="str">
            <v>Игоревич</v>
          </cell>
          <cell r="K164" t="str">
            <v>Заместитель главного энергетика</v>
          </cell>
          <cell r="L164" t="str">
            <v>7 лет</v>
          </cell>
          <cell r="M164" t="str">
            <v>внеочередная</v>
          </cell>
          <cell r="N164" t="str">
            <v>управленческий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АО "Т.Б.М."</v>
          </cell>
          <cell r="G165" t="str">
            <v>Николаев</v>
          </cell>
          <cell r="H165" t="str">
            <v>Виталий</v>
          </cell>
          <cell r="I165" t="str">
            <v>Петрович</v>
          </cell>
          <cell r="K165" t="str">
            <v>Энергетик</v>
          </cell>
          <cell r="L165" t="str">
            <v>6 мес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V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"СК-АЛДО"</v>
          </cell>
          <cell r="G166" t="str">
            <v xml:space="preserve">Сафронов </v>
          </cell>
          <cell r="H166" t="str">
            <v>Александр</v>
          </cell>
          <cell r="I166" t="str">
            <v>Анатольевич</v>
          </cell>
          <cell r="K166" t="str">
            <v>Инженер теплогазоснабжения и вентиляции</v>
          </cell>
          <cell r="L166" t="str">
            <v>2 года</v>
          </cell>
          <cell r="M166" t="str">
            <v>первичная</v>
          </cell>
          <cell r="N166" t="str">
            <v>административно-технический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АО "Арена "Мытищи"</v>
          </cell>
          <cell r="G167" t="str">
            <v>Калеченков</v>
          </cell>
          <cell r="H167" t="str">
            <v>Александр</v>
          </cell>
          <cell r="I167" t="str">
            <v>Витальевич</v>
          </cell>
          <cell r="K167" t="str">
            <v>Начальник отдела технического сопровождения мероприятий</v>
          </cell>
          <cell r="L167" t="str">
            <v>11 лет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III до и выше 1000В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"Арена "Мытищи"</v>
          </cell>
          <cell r="G168" t="str">
            <v>Сизов</v>
          </cell>
          <cell r="H168" t="str">
            <v>Александр</v>
          </cell>
          <cell r="I168" t="str">
            <v>Николаевич</v>
          </cell>
          <cell r="K168" t="str">
            <v>Заместитель генерального директора по техническим вопросам</v>
          </cell>
          <cell r="L168" t="str">
            <v>2 года 3 месяца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IV до и выше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"Арена "Мытищи"</v>
          </cell>
          <cell r="G169" t="str">
            <v>Романов</v>
          </cell>
          <cell r="H169" t="str">
            <v>Максим</v>
          </cell>
          <cell r="I169" t="str">
            <v>Юрьевич</v>
          </cell>
          <cell r="K169" t="str">
            <v>Главный энергетик</v>
          </cell>
          <cell r="L169" t="str">
            <v>7 месяцев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IV до и выше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ОАО "Новомосковский Технопарк"</v>
          </cell>
          <cell r="G170" t="str">
            <v>Пашкова</v>
          </cell>
          <cell r="H170" t="str">
            <v>Олеся</v>
          </cell>
          <cell r="I170" t="str">
            <v>Владимировна</v>
          </cell>
          <cell r="K170" t="str">
            <v>Бухгалтер по аренде</v>
          </cell>
          <cell r="L170" t="str">
            <v>18 лет</v>
          </cell>
          <cell r="M170" t="str">
            <v>очередная</v>
          </cell>
          <cell r="N170" t="str">
            <v xml:space="preserve">административно-технический персонал </v>
          </cell>
          <cell r="R170" t="str">
            <v>III гр.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ОГБУЗ "Автобаза ДЗКО"</v>
          </cell>
          <cell r="G171" t="str">
            <v xml:space="preserve">Смирнов </v>
          </cell>
          <cell r="H171" t="str">
            <v>Виталий</v>
          </cell>
          <cell r="I171" t="str">
            <v>Николаевич</v>
          </cell>
          <cell r="K171" t="str">
            <v>Начальник ремонтно-механической мастерской</v>
          </cell>
          <cell r="L171" t="str">
            <v>5 лет</v>
          </cell>
          <cell r="M171" t="str">
            <v>первичная</v>
          </cell>
          <cell r="N171" t="str">
            <v>административно-технический персонал</v>
          </cell>
          <cell r="R171" t="str">
            <v>II гр.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ОГБУЗ "Автобаза ДЗКО"</v>
          </cell>
          <cell r="G172" t="str">
            <v>Панасюк</v>
          </cell>
          <cell r="H172" t="str">
            <v xml:space="preserve">Владимир </v>
          </cell>
          <cell r="I172" t="str">
            <v>Сергеевич</v>
          </cell>
          <cell r="K172" t="str">
            <v>Контрактный управляющий</v>
          </cell>
          <cell r="L172" t="str">
            <v>4 года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II гр.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АО "ЗМУ"</v>
          </cell>
          <cell r="G173" t="str">
            <v>Васильев</v>
          </cell>
          <cell r="H173" t="str">
            <v xml:space="preserve">Александр </v>
          </cell>
          <cell r="I173" t="str">
            <v>Сергеевич</v>
          </cell>
          <cell r="K173" t="str">
            <v>Электрик</v>
          </cell>
          <cell r="L173" t="str">
            <v>1 год</v>
          </cell>
          <cell r="M173" t="str">
            <v xml:space="preserve">внеочередная </v>
          </cell>
          <cell r="N173" t="str">
            <v>оперативно-ремонтный персонал</v>
          </cell>
          <cell r="R173" t="str">
            <v>IIIгр. до 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АО "АКВАНОВА РУС"</v>
          </cell>
          <cell r="G174" t="str">
            <v>Михайлов</v>
          </cell>
          <cell r="H174" t="str">
            <v>Дмитрий</v>
          </cell>
          <cell r="I174" t="str">
            <v>Борисович</v>
          </cell>
          <cell r="K174" t="str">
            <v>Главный инженер</v>
          </cell>
          <cell r="L174" t="str">
            <v>4 мес.</v>
          </cell>
          <cell r="M174" t="str">
            <v>первичная</v>
          </cell>
          <cell r="N174" t="str">
            <v>управленческий персонал</v>
          </cell>
          <cell r="S174" t="str">
            <v>ПТЭТЭ</v>
          </cell>
          <cell r="V174">
            <v>0.58333333333333304</v>
          </cell>
        </row>
        <row r="175">
          <cell r="E175" t="str">
            <v>АО "АКВАНОВА РУС"</v>
          </cell>
          <cell r="G175" t="str">
            <v>Михайлов</v>
          </cell>
          <cell r="H175" t="str">
            <v>Дмитрий</v>
          </cell>
          <cell r="I175" t="str">
            <v>Борисович</v>
          </cell>
          <cell r="K175" t="str">
            <v>Главный инженер</v>
          </cell>
          <cell r="L175" t="str">
            <v>4 мес.</v>
          </cell>
          <cell r="M175" t="str">
            <v>первичная</v>
          </cell>
          <cell r="N175" t="str">
            <v>административно-технический персонал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"ППК "МОСТ"</v>
          </cell>
          <cell r="G176" t="str">
            <v>Федь</v>
          </cell>
          <cell r="H176" t="str">
            <v>Евгений</v>
          </cell>
          <cell r="I176" t="str">
            <v>Анатольевич</v>
          </cell>
          <cell r="K176" t="str">
            <v>Энергетик</v>
          </cell>
          <cell r="L176" t="str">
            <v>3 года</v>
          </cell>
          <cell r="M176" t="str">
            <v>очередная</v>
          </cell>
          <cell r="N176" t="str">
            <v xml:space="preserve">административно-технический персонал </v>
          </cell>
          <cell r="R176" t="str">
            <v>IV до 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ИП Андреева Елена Викторовна</v>
          </cell>
          <cell r="G177" t="str">
            <v xml:space="preserve">Трацевский </v>
          </cell>
          <cell r="H177" t="str">
            <v xml:space="preserve">Виктор </v>
          </cell>
          <cell r="I177" t="str">
            <v>Степанович</v>
          </cell>
          <cell r="K177" t="str">
            <v>Электрик</v>
          </cell>
          <cell r="L177" t="str">
            <v>14 лет</v>
          </cell>
          <cell r="M177" t="str">
            <v>очередная</v>
          </cell>
          <cell r="N177" t="str">
            <v>ремонтный персонал</v>
          </cell>
          <cell r="R177" t="str">
            <v>III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ИП Андреева Елена Викторовна</v>
          </cell>
          <cell r="G178" t="str">
            <v xml:space="preserve">Трацевский </v>
          </cell>
          <cell r="H178" t="str">
            <v xml:space="preserve">Виктор </v>
          </cell>
          <cell r="I178" t="str">
            <v>Степанович</v>
          </cell>
          <cell r="K178" t="str">
            <v>Электрик</v>
          </cell>
          <cell r="L178" t="str">
            <v>14 лет</v>
          </cell>
          <cell r="M178" t="str">
            <v>очередная</v>
          </cell>
          <cell r="N178" t="str">
            <v>ремонтный персонал</v>
          </cell>
          <cell r="R178" t="str">
            <v>III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"ЭЛЕСКАТ"</v>
          </cell>
          <cell r="G179" t="str">
            <v>Глазкова</v>
          </cell>
          <cell r="H179" t="str">
            <v>Ирина</v>
          </cell>
          <cell r="I179" t="str">
            <v>Витальевна</v>
          </cell>
          <cell r="K179" t="str">
            <v>Генеральный директор</v>
          </cell>
          <cell r="L179">
            <v>8</v>
          </cell>
          <cell r="M179" t="str">
            <v>первичная</v>
          </cell>
          <cell r="N179" t="str">
            <v>руководитель структурного подразделения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"ЭЛЕСКАТ"</v>
          </cell>
          <cell r="G180" t="str">
            <v>Кузнецов</v>
          </cell>
          <cell r="H180" t="str">
            <v>Владимир</v>
          </cell>
          <cell r="I180" t="str">
            <v>Владимирович</v>
          </cell>
          <cell r="K180" t="str">
            <v>Управляющий</v>
          </cell>
          <cell r="M180" t="str">
            <v>первичная</v>
          </cell>
          <cell r="N180" t="str">
            <v>управленческий персонал</v>
          </cell>
          <cell r="S180" t="str">
            <v>ПТЭТЭ</v>
          </cell>
          <cell r="V180">
            <v>0.60416666666666696</v>
          </cell>
        </row>
        <row r="181">
          <cell r="E181" t="str">
            <v>ООО "Цементум Центр"</v>
          </cell>
          <cell r="G181" t="str">
            <v xml:space="preserve">Кондрашов </v>
          </cell>
          <cell r="H181" t="str">
            <v xml:space="preserve">Алексей </v>
          </cell>
          <cell r="I181" t="str">
            <v>Александрович</v>
          </cell>
          <cell r="K181" t="str">
            <v>Главный электрик</v>
          </cell>
          <cell r="L181" t="str">
            <v>8 л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V группа до и выше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"Цементум Центр"</v>
          </cell>
          <cell r="G182" t="str">
            <v xml:space="preserve">Прунов </v>
          </cell>
          <cell r="H182" t="str">
            <v xml:space="preserve">Антон </v>
          </cell>
          <cell r="I182" t="str">
            <v>Викторович</v>
          </cell>
          <cell r="K182" t="str">
            <v>Ведущий инженер-электрик</v>
          </cell>
          <cell r="L182" t="str">
            <v>2 г 8 м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V группа до и выше 1000В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АНО "ШКОЛА"ПРЕЗИДЕНТ"</v>
          </cell>
          <cell r="G183" t="str">
            <v>Малышев</v>
          </cell>
          <cell r="H183" t="str">
            <v>Сергей</v>
          </cell>
          <cell r="I183" t="str">
            <v>Борисович</v>
          </cell>
          <cell r="K183" t="str">
            <v>Инженер</v>
          </cell>
          <cell r="L183">
            <v>12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>V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"Рент-центр"</v>
          </cell>
          <cell r="G184" t="str">
            <v>Шмелев</v>
          </cell>
          <cell r="H184" t="str">
            <v>Алексей</v>
          </cell>
          <cell r="I184" t="str">
            <v>Викторович</v>
          </cell>
          <cell r="K184" t="str">
            <v>Управляющий объетом</v>
          </cell>
          <cell r="L184" t="str">
            <v>1 год 2 месяца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III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"Рент-центр"</v>
          </cell>
          <cell r="G185" t="str">
            <v>Иванов</v>
          </cell>
          <cell r="H185" t="str">
            <v>Сергей</v>
          </cell>
          <cell r="I185" t="str">
            <v>Павлович</v>
          </cell>
          <cell r="K185" t="str">
            <v>Старший инженер</v>
          </cell>
          <cell r="L185" t="str">
            <v>4 месяца</v>
          </cell>
          <cell r="M185" t="str">
            <v>внеочередная</v>
          </cell>
          <cell r="N185" t="str">
            <v>административно-технический персонал</v>
          </cell>
          <cell r="R185" t="str">
            <v>III до и 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"Рент-центр"</v>
          </cell>
          <cell r="G186" t="str">
            <v>Сотников</v>
          </cell>
          <cell r="H186" t="str">
            <v>Александр</v>
          </cell>
          <cell r="I186" t="str">
            <v>Альбертович</v>
          </cell>
          <cell r="K186" t="str">
            <v>Инженер КИПиА</v>
          </cell>
          <cell r="L186" t="str">
            <v>5 месяцев</v>
          </cell>
          <cell r="M186" t="str">
            <v>внеочередная</v>
          </cell>
          <cell r="N186" t="str">
            <v>административно-технический персонал</v>
          </cell>
          <cell r="R186" t="str">
            <v>III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"Инжсервис Консалтинг Групп"</v>
          </cell>
          <cell r="G187" t="str">
            <v xml:space="preserve">Королёв </v>
          </cell>
          <cell r="H187" t="str">
            <v>Илья</v>
          </cell>
          <cell r="I187" t="str">
            <v>Евгеньевич</v>
          </cell>
          <cell r="K187" t="str">
            <v>Инженер по испытаниям и измерениям</v>
          </cell>
          <cell r="L187" t="str">
            <v>5 лет</v>
          </cell>
          <cell r="M187" t="str">
            <v>внеочередная</v>
          </cell>
          <cell r="N187" t="str">
            <v>административно-технический персонал, с правом испытания оборудования повышенным напряжением</v>
          </cell>
          <cell r="R187" t="str">
            <v>V до и выше 1000 В</v>
          </cell>
          <cell r="S187" t="str">
            <v>ПТЭЭСиС</v>
          </cell>
          <cell r="V187">
            <v>0.60416666666666696</v>
          </cell>
        </row>
        <row r="188">
          <cell r="E188" t="str">
            <v>ООО "Инжсервис Консалтинг Групп"</v>
          </cell>
          <cell r="G188" t="str">
            <v xml:space="preserve">Гаков </v>
          </cell>
          <cell r="H188" t="str">
            <v>Александр</v>
          </cell>
          <cell r="I188" t="str">
            <v>Петрович</v>
          </cell>
          <cell r="K188" t="str">
            <v>Инженер по испытаниям и измерениям</v>
          </cell>
          <cell r="L188" t="str">
            <v>5  лет</v>
          </cell>
          <cell r="M188" t="str">
            <v>внеочередная</v>
          </cell>
          <cell r="N188" t="str">
            <v>административно-технический персонал, с правом испытания оборудования повышенным напряжением</v>
          </cell>
          <cell r="R188" t="str">
            <v>V до и выше 1000 В</v>
          </cell>
          <cell r="S188" t="str">
            <v>ПТЭЭСиС</v>
          </cell>
          <cell r="V188">
            <v>0.60416666666666696</v>
          </cell>
        </row>
        <row r="189">
          <cell r="E189" t="str">
            <v>ООО "Белла"</v>
          </cell>
          <cell r="G189" t="str">
            <v>Витциг</v>
          </cell>
          <cell r="H189" t="str">
            <v xml:space="preserve">Владимир </v>
          </cell>
          <cell r="I189" t="str">
            <v>Викторович</v>
          </cell>
          <cell r="K189" t="str">
            <v>Заместитель главного инженера</v>
          </cell>
          <cell r="L189" t="str">
            <v>3 года</v>
          </cell>
          <cell r="M189" t="str">
            <v>очередная</v>
          </cell>
          <cell r="N189" t="str">
            <v>руководящий работник</v>
          </cell>
          <cell r="S189" t="str">
            <v>ПТЭТЭ</v>
          </cell>
          <cell r="V189">
            <v>0.60416666666666696</v>
          </cell>
        </row>
        <row r="190">
          <cell r="E190" t="str">
            <v>ООО "Белла"</v>
          </cell>
          <cell r="G190" t="str">
            <v xml:space="preserve">Алфутов </v>
          </cell>
          <cell r="H190" t="str">
            <v xml:space="preserve">Денис </v>
          </cell>
          <cell r="I190" t="str">
            <v>Николаевич</v>
          </cell>
          <cell r="K190" t="str">
            <v>Инженер-энергетик</v>
          </cell>
          <cell r="L190" t="str">
            <v>1 год</v>
          </cell>
          <cell r="M190" t="str">
            <v>очередная</v>
          </cell>
          <cell r="N190" t="str">
            <v xml:space="preserve">управленческий персонал </v>
          </cell>
          <cell r="S190" t="str">
            <v>ПТЭТЭ</v>
          </cell>
          <cell r="V190">
            <v>0.60416666666666696</v>
          </cell>
        </row>
        <row r="191">
          <cell r="E191" t="str">
            <v>ООО "Интерпластик 2001"</v>
          </cell>
          <cell r="G191" t="str">
            <v>Колесников</v>
          </cell>
          <cell r="H191" t="str">
            <v>Василий</v>
          </cell>
          <cell r="I191" t="str">
            <v>Геннадьевич</v>
          </cell>
          <cell r="K191" t="str">
            <v>Механик по ремонту оборудованию</v>
          </cell>
          <cell r="L191" t="str">
            <v>4 мес</v>
          </cell>
          <cell r="M191" t="str">
            <v>внеочередная</v>
          </cell>
          <cell r="N191" t="str">
            <v>административно-технический персонал</v>
          </cell>
          <cell r="R191" t="str">
            <v xml:space="preserve">III до 1000 В 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"Интерпластик 2001"</v>
          </cell>
          <cell r="G192" t="str">
            <v>Шестира</v>
          </cell>
          <cell r="H192" t="str">
            <v xml:space="preserve">Михаил </v>
          </cell>
          <cell r="I192" t="str">
            <v>Александрович</v>
          </cell>
          <cell r="K192" t="str">
            <v>Электромонтер</v>
          </cell>
          <cell r="L192" t="str">
            <v>7 мес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IV ло 1000 В</v>
          </cell>
          <cell r="S192" t="str">
            <v>ПТЭЭПЭЭ</v>
          </cell>
          <cell r="V192">
            <v>0.625</v>
          </cell>
        </row>
        <row r="193">
          <cell r="E193" t="str">
            <v>ООО "Интерпластик 2001"</v>
          </cell>
          <cell r="G193" t="str">
            <v xml:space="preserve">Чинарихин </v>
          </cell>
          <cell r="H193" t="str">
            <v>Михаил</v>
          </cell>
          <cell r="I193" t="str">
            <v>Васильевич</v>
          </cell>
          <cell r="K193" t="str">
            <v>Слесарь-электрик</v>
          </cell>
          <cell r="L193" t="str">
            <v>7 мес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 xml:space="preserve">III до 1000 В </v>
          </cell>
          <cell r="S193" t="str">
            <v>ПТЭЭПЭЭ</v>
          </cell>
          <cell r="V193">
            <v>0.625</v>
          </cell>
        </row>
        <row r="194">
          <cell r="E194" t="str">
            <v>ООО "Интерпластик 2001"</v>
          </cell>
          <cell r="G194" t="str">
            <v>Масюлис</v>
          </cell>
          <cell r="H194" t="str">
            <v>Валерий</v>
          </cell>
          <cell r="I194" t="str">
            <v xml:space="preserve"> Чесловасович</v>
          </cell>
          <cell r="K194" t="str">
            <v>Слесарь-электрик</v>
          </cell>
          <cell r="L194" t="str">
            <v>7мес</v>
          </cell>
          <cell r="M194" t="str">
            <v>внеочередная</v>
          </cell>
          <cell r="N194" t="str">
            <v>административно-технический персонал</v>
          </cell>
          <cell r="R194" t="str">
            <v xml:space="preserve">III до 1000 В </v>
          </cell>
          <cell r="S194" t="str">
            <v>ПТЭЭПЭЭ</v>
          </cell>
          <cell r="V194">
            <v>0.625</v>
          </cell>
        </row>
        <row r="195">
          <cell r="E195" t="str">
            <v>ООО "Градиент Дистрибьюция"</v>
          </cell>
          <cell r="G195" t="str">
            <v>Белов</v>
          </cell>
          <cell r="H195" t="str">
            <v>Сергей</v>
          </cell>
          <cell r="I195" t="str">
            <v>Михайлович</v>
          </cell>
          <cell r="K195" t="str">
            <v>Специалист</v>
          </cell>
          <cell r="L195" t="str">
            <v xml:space="preserve">1 год 27 дней </v>
          </cell>
          <cell r="M195" t="str">
            <v>внеочередная</v>
          </cell>
          <cell r="N195" t="str">
            <v>административно-технический персонал</v>
          </cell>
          <cell r="R195" t="str">
            <v>IV группа  до 1000 В</v>
          </cell>
          <cell r="S195" t="str">
            <v>ПТЭЭПЭЭ</v>
          </cell>
          <cell r="V195">
            <v>0.625</v>
          </cell>
        </row>
        <row r="196">
          <cell r="E196" t="str">
            <v>АО «Институт «ЭНЕРГОСЕТЬПРОЕКТ»</v>
          </cell>
          <cell r="G196" t="str">
            <v xml:space="preserve">Ганочков </v>
          </cell>
          <cell r="H196" t="str">
            <v xml:space="preserve">Валерий </v>
          </cell>
          <cell r="I196" t="str">
            <v>Владимирович</v>
          </cell>
          <cell r="K196" t="str">
            <v>Электромонтер - лифтер</v>
          </cell>
          <cell r="L196" t="str">
            <v>5 лет</v>
          </cell>
          <cell r="M196" t="str">
            <v>первичная</v>
          </cell>
          <cell r="N196" t="str">
            <v>оперативно-ремонтный персонал</v>
          </cell>
          <cell r="R196" t="str">
            <v>II гр. до   1000В</v>
          </cell>
          <cell r="S196" t="str">
            <v>ПТЭЭПЭЭ</v>
          </cell>
          <cell r="V196">
            <v>0.625</v>
          </cell>
        </row>
        <row r="197">
          <cell r="E197" t="str">
            <v>АО «Институт «ЭНЕРГОСЕТЬПРОЕКТ»</v>
          </cell>
          <cell r="G197" t="str">
            <v xml:space="preserve">Мишин </v>
          </cell>
          <cell r="H197" t="str">
            <v xml:space="preserve">Сергей </v>
          </cell>
          <cell r="I197" t="str">
            <v>Владимирович</v>
          </cell>
          <cell r="K197" t="str">
            <v>Электромонтер - лифтер</v>
          </cell>
          <cell r="L197" t="str">
            <v>15 лет</v>
          </cell>
          <cell r="M197" t="str">
            <v>первичная</v>
          </cell>
          <cell r="N197" t="str">
            <v>оперативно-ремонтный персонал</v>
          </cell>
          <cell r="R197" t="str">
            <v>II гр. до   1000В</v>
          </cell>
          <cell r="S197" t="str">
            <v>ПТЭЭПЭЭ</v>
          </cell>
          <cell r="V197">
            <v>0.625</v>
          </cell>
        </row>
        <row r="198">
          <cell r="E198" t="str">
            <v>АО «Институт «ЭНЕРГОСЕТЬПРОЕКТ»</v>
          </cell>
          <cell r="G198" t="str">
            <v xml:space="preserve">Рюрин </v>
          </cell>
          <cell r="H198" t="str">
            <v xml:space="preserve">Андрей </v>
          </cell>
          <cell r="I198" t="str">
            <v>Юрьевич</v>
          </cell>
          <cell r="K198" t="str">
            <v>Электромонтер - лифтер</v>
          </cell>
          <cell r="L198" t="str">
            <v>26 лет</v>
          </cell>
          <cell r="M198" t="str">
            <v>первичная</v>
          </cell>
          <cell r="N198" t="str">
            <v>оперативно-ремонтный персонал</v>
          </cell>
          <cell r="R198" t="str">
            <v>II гр. до   1000В</v>
          </cell>
          <cell r="S198" t="str">
            <v>ПТЭЭПЭЭ</v>
          </cell>
          <cell r="V198">
            <v>0.625</v>
          </cell>
        </row>
        <row r="199">
          <cell r="E199" t="str">
            <v>АО «Институт «ЭНЕРГОСЕТЬПРОЕКТ»</v>
          </cell>
          <cell r="G199" t="str">
            <v xml:space="preserve">Климов  </v>
          </cell>
          <cell r="H199" t="str">
            <v>Игорь</v>
          </cell>
          <cell r="I199" t="str">
            <v>Михайлович</v>
          </cell>
          <cell r="K199" t="str">
            <v>Электромонтер - лифтер</v>
          </cell>
          <cell r="L199" t="str">
            <v>2 года</v>
          </cell>
          <cell r="M199" t="str">
            <v>первичная</v>
          </cell>
          <cell r="N199" t="str">
            <v>оперативно-ремонтный персонал</v>
          </cell>
          <cell r="R199" t="str">
            <v>II гр. до   1000В</v>
          </cell>
          <cell r="S199" t="str">
            <v>ПТЭЭПЭЭ</v>
          </cell>
          <cell r="V199">
            <v>0.625</v>
          </cell>
        </row>
        <row r="200">
          <cell r="E200" t="str">
            <v>АО «Институт «ЭНЕРГОСЕТЬПРОЕКТ»</v>
          </cell>
          <cell r="G200" t="str">
            <v xml:space="preserve">Игнатьев </v>
          </cell>
          <cell r="H200" t="str">
            <v xml:space="preserve">Александр </v>
          </cell>
          <cell r="I200" t="str">
            <v>Александрович</v>
          </cell>
          <cell r="K200" t="str">
            <v xml:space="preserve">Старший  слесарь сантехнического и теплотехнического оборудования </v>
          </cell>
          <cell r="L200" t="str">
            <v>15лет</v>
          </cell>
          <cell r="M200" t="str">
            <v>первичная</v>
          </cell>
          <cell r="N200" t="str">
            <v>оперативно-ремонтный персонал</v>
          </cell>
          <cell r="S200" t="str">
            <v>ПТЭТЭ</v>
          </cell>
          <cell r="V200">
            <v>0.625</v>
          </cell>
        </row>
        <row r="201">
          <cell r="E201" t="str">
            <v>АО «Институт «ЭНЕРГОСЕТЬПРОЕКТ»</v>
          </cell>
          <cell r="G201" t="str">
            <v xml:space="preserve">Мартынов </v>
          </cell>
          <cell r="H201" t="str">
            <v xml:space="preserve">Владимир </v>
          </cell>
          <cell r="I201" t="str">
            <v>Васильевич</v>
          </cell>
          <cell r="K201" t="str">
            <v xml:space="preserve">Старший слесарь сантехнического и теплотехнического оборудования </v>
          </cell>
          <cell r="L201" t="str">
            <v>7лет</v>
          </cell>
          <cell r="M201" t="str">
            <v>первичная</v>
          </cell>
          <cell r="N201" t="str">
            <v>оперативно-ремонтный персонал</v>
          </cell>
          <cell r="S201" t="str">
            <v>ПТЭТЭ</v>
          </cell>
          <cell r="V201">
            <v>0.625</v>
          </cell>
        </row>
        <row r="202">
          <cell r="E202" t="str">
            <v>АО «Институт «ЭНЕРГОСЕТЬПРОЕКТ»</v>
          </cell>
          <cell r="G202" t="str">
            <v xml:space="preserve">Савельев </v>
          </cell>
          <cell r="H202" t="str">
            <v xml:space="preserve">Михаил </v>
          </cell>
          <cell r="I202" t="str">
            <v>Владимирович</v>
          </cell>
          <cell r="K202" t="str">
            <v xml:space="preserve">Слесарь сантехнического и теплотехнического оборудования </v>
          </cell>
          <cell r="L202" t="str">
            <v>5 лет</v>
          </cell>
          <cell r="M202" t="str">
            <v>первичная</v>
          </cell>
          <cell r="N202" t="str">
            <v>оперативно-ремонтный персонал</v>
          </cell>
          <cell r="S202" t="str">
            <v>ПТЭТЭ</v>
          </cell>
          <cell r="V202">
            <v>0.625</v>
          </cell>
        </row>
        <row r="203">
          <cell r="E203" t="str">
            <v>АО «Институт «ЭНЕРГОСЕТЬПРОЕКТ»</v>
          </cell>
          <cell r="G203" t="str">
            <v xml:space="preserve">Иванов  </v>
          </cell>
          <cell r="H203" t="str">
            <v>Борис</v>
          </cell>
          <cell r="I203" t="str">
            <v>Павлович</v>
          </cell>
          <cell r="K203" t="str">
            <v xml:space="preserve">Слесарь сантехнического и теплотехнического оборудования </v>
          </cell>
          <cell r="L203" t="str">
            <v>7 лет</v>
          </cell>
          <cell r="M203" t="str">
            <v>первичная</v>
          </cell>
          <cell r="N203" t="str">
            <v>оперативно-ремонтный персонал</v>
          </cell>
          <cell r="S203" t="str">
            <v>ПТЭТЭ</v>
          </cell>
          <cell r="V203">
            <v>0.625</v>
          </cell>
        </row>
        <row r="204">
          <cell r="E204" t="str">
            <v>АО «Институт «ЭНЕРГОСЕТЬПРОЕКТ»</v>
          </cell>
          <cell r="G204" t="str">
            <v xml:space="preserve">Малиновский </v>
          </cell>
          <cell r="H204" t="str">
            <v xml:space="preserve">Алексей </v>
          </cell>
          <cell r="I204" t="str">
            <v>Евгеньевич</v>
          </cell>
          <cell r="K204" t="str">
            <v>Главный инженер</v>
          </cell>
          <cell r="L204" t="str">
            <v>4 года</v>
          </cell>
          <cell r="M204" t="str">
            <v>очередная</v>
          </cell>
          <cell r="N204" t="str">
            <v>управленческий персонал</v>
          </cell>
          <cell r="S204" t="str">
            <v>ПТЭТЭ</v>
          </cell>
          <cell r="V204">
            <v>0.625</v>
          </cell>
        </row>
        <row r="205">
          <cell r="E205" t="str">
            <v>АО «Институт «ЭНЕРГОСЕТЬПРОЕКТ»</v>
          </cell>
          <cell r="G205" t="str">
            <v xml:space="preserve">Рыжков </v>
          </cell>
          <cell r="H205" t="str">
            <v xml:space="preserve">Александр </v>
          </cell>
          <cell r="I205" t="str">
            <v>Сергеевич</v>
          </cell>
          <cell r="K205" t="str">
            <v>Главный энергетик</v>
          </cell>
          <cell r="L205" t="str">
            <v>4 года</v>
          </cell>
          <cell r="M205" t="str">
            <v>очередная</v>
          </cell>
          <cell r="N205" t="str">
            <v>управленческий персонал</v>
          </cell>
          <cell r="S205" t="str">
            <v>ПТЭТЭ</v>
          </cell>
          <cell r="V205">
            <v>0.625</v>
          </cell>
        </row>
        <row r="206">
          <cell r="E206" t="str">
            <v>АО «Институт «ЭНЕРГОСЕТЬПРОЕКТ»</v>
          </cell>
          <cell r="G206" t="str">
            <v xml:space="preserve">Сергеев </v>
          </cell>
          <cell r="H206" t="str">
            <v xml:space="preserve">Юрий </v>
          </cell>
          <cell r="I206" t="str">
            <v>Валентинович</v>
          </cell>
          <cell r="K206" t="str">
            <v>Инженер по воде и водоотведению</v>
          </cell>
          <cell r="L206" t="str">
            <v>1 год</v>
          </cell>
          <cell r="M206" t="str">
            <v>очередная</v>
          </cell>
          <cell r="N206" t="str">
            <v>управленческий персонал</v>
          </cell>
          <cell r="S206" t="str">
            <v>ПТЭТЭ</v>
          </cell>
          <cell r="V206">
            <v>0.625</v>
          </cell>
        </row>
        <row r="207">
          <cell r="E207" t="str">
            <v>АО «Институт «ЭНЕРГОСЕТЬПРОЕКТ»</v>
          </cell>
          <cell r="G207" t="str">
            <v xml:space="preserve">Малиновский </v>
          </cell>
          <cell r="H207" t="str">
            <v xml:space="preserve">Алексей </v>
          </cell>
          <cell r="I207" t="str">
            <v>Евгеньевич</v>
          </cell>
          <cell r="K207" t="str">
            <v>Главный инженер</v>
          </cell>
          <cell r="L207" t="str">
            <v>4 года</v>
          </cell>
          <cell r="M207" t="str">
            <v>очередная</v>
          </cell>
          <cell r="N207" t="str">
            <v>административно-технический персонал</v>
          </cell>
          <cell r="R207" t="str">
            <v>V гр. до и выше 1000В</v>
          </cell>
          <cell r="S207" t="str">
            <v>ПТЭЭПЭЭ</v>
          </cell>
          <cell r="V207">
            <v>0.625</v>
          </cell>
        </row>
        <row r="208">
          <cell r="E208" t="str">
            <v>АО «Институт «ЭНЕРГОСЕТЬПРОЕКТ»</v>
          </cell>
          <cell r="G208" t="str">
            <v xml:space="preserve">Рыжков </v>
          </cell>
          <cell r="H208" t="str">
            <v xml:space="preserve">Александр </v>
          </cell>
          <cell r="I208" t="str">
            <v>Сергеевич</v>
          </cell>
          <cell r="K208" t="str">
            <v>Главный энергетик</v>
          </cell>
          <cell r="L208" t="str">
            <v>4 года</v>
          </cell>
          <cell r="M208" t="str">
            <v>очередная</v>
          </cell>
          <cell r="N208" t="str">
            <v>административно-технический персонал</v>
          </cell>
          <cell r="R208" t="str">
            <v>V гр. до и выше 1000В</v>
          </cell>
          <cell r="S208" t="str">
            <v>ПТЭЭПЭЭ</v>
          </cell>
          <cell r="V208">
            <v>0.625</v>
          </cell>
        </row>
        <row r="209">
          <cell r="E209" t="str">
            <v>АО «Институт «ЭНЕРГОСЕТЬПРОЕКТ»</v>
          </cell>
          <cell r="G209" t="str">
            <v xml:space="preserve">Сергеев </v>
          </cell>
          <cell r="H209" t="str">
            <v xml:space="preserve">Юрий </v>
          </cell>
          <cell r="I209" t="str">
            <v>Валентинович</v>
          </cell>
          <cell r="K209" t="str">
            <v>Инженер по воде и водоотведению</v>
          </cell>
          <cell r="L209" t="str">
            <v>1 год</v>
          </cell>
          <cell r="M209" t="str">
            <v>очередная</v>
          </cell>
          <cell r="N209" t="str">
            <v>административно-технический персонал</v>
          </cell>
          <cell r="R209" t="str">
            <v>IV гр. до   1000В</v>
          </cell>
          <cell r="S209" t="str">
            <v>ПТЭЭПЭЭ</v>
          </cell>
          <cell r="V209">
            <v>0.625</v>
          </cell>
        </row>
        <row r="210">
          <cell r="E210" t="str">
            <v>АО «Институт «ЭНЕРГОСЕТЬПРОЕКТ»</v>
          </cell>
          <cell r="G210" t="str">
            <v xml:space="preserve">Крапивный </v>
          </cell>
          <cell r="H210" t="str">
            <v xml:space="preserve">Александр </v>
          </cell>
          <cell r="I210" t="str">
            <v>Георгиевич</v>
          </cell>
          <cell r="K210" t="str">
            <v xml:space="preserve">Инженер СС и пожарной безопасности </v>
          </cell>
          <cell r="L210" t="str">
            <v>16 лет</v>
          </cell>
          <cell r="M210" t="str">
            <v>очередная</v>
          </cell>
          <cell r="N210" t="str">
            <v>административно-технический персонал</v>
          </cell>
          <cell r="R210" t="str">
            <v>II гр. до   1000В</v>
          </cell>
          <cell r="S210" t="str">
            <v>ПТЭЭПЭЭ</v>
          </cell>
          <cell r="V210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9"/>
  <sheetViews>
    <sheetView tabSelected="1" view="pageBreakPreview" zoomScale="50" zoomScaleNormal="80" zoomScaleSheetLayoutView="50" workbookViewId="0">
      <selection activeCell="Q14" sqref="Q1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СНТ "ОРБИТА"</v>
      </c>
      <c r="D15" s="6" t="str">
        <f>CONCATENATE([2]Общая!G4," ",[2]Общая!H4," ",[2]Общая!I4," 
", [2]Общая!K4," ",[2]Общая!L4)</f>
        <v xml:space="preserve">Крупенников Олег Викторович 
Главный энергетик </v>
      </c>
      <c r="E15" s="7" t="str">
        <f>[2]Общая!M4</f>
        <v>внеочередная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СНТ "ОРБИТА"</v>
      </c>
      <c r="D16" s="6" t="str">
        <f>CONCATENATE([2]Общая!G5," ",[2]Общая!H5," ",[2]Общая!I5," 
", [2]Общая!K5," ",[2]Общая!L5)</f>
        <v xml:space="preserve">Шелепин Сергей Сергеевич 
Заместитель главного энергетика </v>
      </c>
      <c r="E16" s="7" t="str">
        <f>[2]Общая!M5</f>
        <v>внеочередная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ДНТ "ОБРАБПРОС"</v>
      </c>
      <c r="D17" s="6" t="str">
        <f>CONCATENATE([2]Общая!G6," ",[2]Общая!H6," ",[2]Общая!I6," 
", [2]Общая!K6," ",[2]Общая!L6)</f>
        <v xml:space="preserve">Дараев Алексей Андреевич 
Энергетик </v>
      </c>
      <c r="E17" s="7" t="str">
        <f>[2]Общая!M6</f>
        <v>внеочередная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ДНТ "ОБРАБПРОС"</v>
      </c>
      <c r="D18" s="6" t="str">
        <f>CONCATENATE([2]Общая!G7," ",[2]Общая!H7," ",[2]Общая!I7," 
", [2]Общая!K7," ",[2]Общая!L7)</f>
        <v xml:space="preserve">Савченко Дмитрий Юрьевич 
Зам энергетика </v>
      </c>
      <c r="E18" s="7" t="str">
        <f>[2]Общая!M7</f>
        <v>внеочередная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ГБУЗ МОСКОВСКОЙ ОБЛАСТИ "ЧБ"</v>
      </c>
      <c r="D19" s="6" t="str">
        <f>CONCATENATE([2]Общая!G8," ",[2]Общая!H8," ",[2]Общая!I8," 
", [2]Общая!K8," ",[2]Общая!L8)</f>
        <v xml:space="preserve">Дацюк Виктор Николаевич 
Электромонтёр по ремонту и обслуживанию электрооборудования 10 разряда </v>
      </c>
      <c r="E19" s="7" t="str">
        <f>[2]Общая!M8</f>
        <v>очередная</v>
      </c>
      <c r="F19" s="7" t="str">
        <f>[2]Общая!R8</f>
        <v>III до 1000 В</v>
      </c>
      <c r="G19" s="7" t="str">
        <f>[2]Общая!N8</f>
        <v>оперативно-ремонтный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ГБУЗ МОСКОВСКОЙ ОБЛАСТИ "ЧБ"</v>
      </c>
      <c r="D20" s="6" t="str">
        <f>CONCATENATE([2]Общая!G9," ",[2]Общая!H9," ",[2]Общая!I9," 
", [2]Общая!K9," ",[2]Общая!L9)</f>
        <v xml:space="preserve">Ларюшин Василий Сергеевич 
Инженер-электри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ГБУЗ МОСКОВСКОЙ ОБЛАСТИ "ЧБ"</v>
      </c>
      <c r="D21" s="6" t="str">
        <f>CONCATENATE([2]Общая!G10," ",[2]Общая!H10," ",[2]Общая!I10," 
", [2]Общая!K10," ",[2]Общая!L10)</f>
        <v xml:space="preserve">Анищенко Александр Викторович 
Электромонтёр по ремонту и обслуживанию электрооборудования 10 разряда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ГБУЗ МОСКОВСКОЙ ОБЛАСТИ "ЧБ"</v>
      </c>
      <c r="D22" s="6" t="str">
        <f>CONCATENATE([2]Общая!G11," ",[2]Общая!H11," ",[2]Общая!I11," 
", [2]Общая!K11," ",[2]Общая!L11)</f>
        <v xml:space="preserve">Сиренко Евгений Александрович 
Специалист по охране труда I категории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"ЭКОХИМПРИБОР - СЕРВИС"</v>
      </c>
      <c r="D23" s="6" t="str">
        <f>CONCATENATE([2]Общая!G12," ",[2]Общая!H12," ",[2]Общая!I12," 
", [2]Общая!K12," ",[2]Общая!L12)</f>
        <v xml:space="preserve">Другов Сергей Эдуардович 
Руководитель направления по реализации сервисных проектов </v>
      </c>
      <c r="E23" s="7" t="str">
        <f>[2]Общая!M12</f>
        <v>внеочередная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"ПЕТРОВСКИЙ 1"</v>
      </c>
      <c r="D24" s="6" t="str">
        <f>CONCATENATE([2]Общая!G13," ",[2]Общая!H13," ",[2]Общая!I13," 
", [2]Общая!K13," ",[2]Общая!L13)</f>
        <v xml:space="preserve">Скроботов Олег Витальевич 
Техник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оперативный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"ТУПОЛЕВ СЕРВИС"</v>
      </c>
      <c r="D25" s="6" t="str">
        <f>CONCATENATE([2]Общая!G14," ",[2]Общая!H14," ",[2]Общая!I14," 
", [2]Общая!K14," ",[2]Общая!L14)</f>
        <v xml:space="preserve">Гордеев Владимир Васильевич 
Главный конструктор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"МАРТИ ГЛАСС"</v>
      </c>
      <c r="D26" s="6" t="str">
        <f>CONCATENATE([2]Общая!G15," ",[2]Общая!H15," ",[2]Общая!I15," 
", [2]Общая!K15," ",[2]Общая!L15)</f>
        <v xml:space="preserve">Ницевич Валерий Владимирович 
Механик-наладчик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"ОМП-ИНЖИНИРИНГ"</v>
      </c>
      <c r="D27" s="6" t="str">
        <f>CONCATENATE([2]Общая!G16," ",[2]Общая!H16," ",[2]Общая!I16," 
", [2]Общая!K16," ",[2]Общая!L16)</f>
        <v xml:space="preserve">Саушкин Вячеслав Юрьевич 
Начальник участка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"ТЕПЛОСЕТЬ"</v>
      </c>
      <c r="D28" s="6" t="str">
        <f>CONCATENATE([2]Общая!G17," ",[2]Общая!H17," ",[2]Общая!I17," 
", [2]Общая!K17," ",[2]Общая!L17)</f>
        <v xml:space="preserve">Камышников Алексей Иванович 
Главный инженер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"ГИДРОТЕХ"</v>
      </c>
      <c r="D29" s="6" t="str">
        <f>CONCATENATE([2]Общая!G18," ",[2]Общая!H18," ",[2]Общая!I18," 
", [2]Общая!K18," ",[2]Общая!L18)</f>
        <v xml:space="preserve">Абдула Сергей Михайлович 
Производитель работ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"ГИДРОТЕХ"</v>
      </c>
      <c r="D30" s="6" t="str">
        <f>CONCATENATE([2]Общая!G19," ",[2]Общая!H19," ",[2]Общая!I19," 
", [2]Общая!K19," ",[2]Общая!L19)</f>
        <v xml:space="preserve">Перебиковский Вячеслав Александрович 
Главный инженер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"ГИДРОТЕХ"</v>
      </c>
      <c r="D31" s="6" t="str">
        <f>CONCATENATE([2]Общая!G20," ",[2]Общая!H20," ",[2]Общая!I20," 
", [2]Общая!K20," ",[2]Общая!L20)</f>
        <v xml:space="preserve">Банников Сергей Николаевич 
Производитель работ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"ГИДРОТЕХ"</v>
      </c>
      <c r="D32" s="6" t="str">
        <f>CONCATENATE([2]Общая!G21," ",[2]Общая!H21," ",[2]Общая!I21," 
", [2]Общая!K21," ",[2]Общая!L21)</f>
        <v xml:space="preserve">Фролов Александр Александрович 
Производитель работ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"ГИДРОТЕХ"</v>
      </c>
      <c r="D33" s="6" t="str">
        <f>CONCATENATE([2]Общая!G22," ",[2]Общая!H22," ",[2]Общая!I22," 
", [2]Общая!K22," ",[2]Общая!L22)</f>
        <v xml:space="preserve">Зайцева Ольга Леонидовна 
Специалист по охране труда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контролирующий электроустановки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АО "СПОРТИВНЫЙ ПАРК "ВОЛЕН"</v>
      </c>
      <c r="D34" s="6" t="str">
        <f>CONCATENATE([2]Общая!G23," ",[2]Общая!H23," ",[2]Общая!I23," 
", [2]Общая!K23," ",[2]Общая!L23)</f>
        <v xml:space="preserve">Душков Игорь Георгиевич 
Дежурный электрик </v>
      </c>
      <c r="E34" s="7" t="str">
        <f>[2]Общая!M23</f>
        <v>внеочередная</v>
      </c>
      <c r="F34" s="7" t="str">
        <f>[2]Общая!R23</f>
        <v>III до и выше 1000 В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"АКСИОМАСТРОЙ"</v>
      </c>
      <c r="D35" s="6" t="str">
        <f>CONCATENATE([2]Общая!G24," ",[2]Общая!H24," ",[2]Общая!I24," 
", [2]Общая!K24," ",[2]Общая!L24)</f>
        <v xml:space="preserve">Комок Артем Владимирович 
Генеральный директор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"АКСИОМАСТРОЙ"</v>
      </c>
      <c r="D36" s="6" t="str">
        <f>CONCATENATE([2]Общая!G25," ",[2]Общая!H25," ",[2]Общая!I25," 
", [2]Общая!K25," ",[2]Общая!L25)</f>
        <v xml:space="preserve">Кузнецов Александр Андреевич 
Мастер </v>
      </c>
      <c r="E36" s="7" t="str">
        <f>[2]Общая!M25</f>
        <v>очередная</v>
      </c>
      <c r="F36" s="7" t="str">
        <f>[2]Общая!R25</f>
        <v>IV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"АКСИОМАСТРОЙ"</v>
      </c>
      <c r="D37" s="6" t="str">
        <f>CONCATENATE([2]Общая!G26," ",[2]Общая!H26," ",[2]Общая!I26," 
", [2]Общая!K26," ",[2]Общая!L26)</f>
        <v xml:space="preserve">Кокин Александр Александрович 
Монтажник </v>
      </c>
      <c r="E37" s="7" t="str">
        <f>[2]Общая!M26</f>
        <v>очередная</v>
      </c>
      <c r="F37" s="7" t="str">
        <f>[2]Общая!R26</f>
        <v>IV до и выше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"ТЕХНОКУЛ СЕРВИС"</v>
      </c>
      <c r="D38" s="6" t="str">
        <f>CONCATENATE([2]Общая!G27," ",[2]Общая!H27," ",[2]Общая!I27," 
", [2]Общая!K27," ",[2]Общая!L27)</f>
        <v xml:space="preserve">Федоров Иван Сергеевич 
Главный инженер </v>
      </c>
      <c r="E38" s="7" t="str">
        <f>[2]Общая!M27</f>
        <v>внеочередная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"ТЕХНОКУЛ СЕРВИС"</v>
      </c>
      <c r="D39" s="6" t="str">
        <f>CONCATENATE([2]Общая!G28," ",[2]Общая!H28," ",[2]Общая!I28," 
", [2]Общая!K28," ",[2]Общая!L28)</f>
        <v xml:space="preserve">Катаева Валерия Борисовна 
Инженер по продажам продуктов и услуг сервиса </v>
      </c>
      <c r="E39" s="7" t="str">
        <f>[2]Общая!M28</f>
        <v>внеочередная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"ТЕХНОКУЛ СЕРВИС"</v>
      </c>
      <c r="D40" s="6" t="str">
        <f>CONCATENATE([2]Общая!G29," ",[2]Общая!H29," ",[2]Общая!I29," 
", [2]Общая!K29," ",[2]Общая!L29)</f>
        <v xml:space="preserve">Филимонов Юрий Алексеевич 
Сервисный инженер по автоматизации </v>
      </c>
      <c r="E40" s="7" t="str">
        <f>[2]Общая!M29</f>
        <v>внеочередная</v>
      </c>
      <c r="F40" s="7" t="str">
        <f>[2]Общая!R29</f>
        <v>IV до 1000 В</v>
      </c>
      <c r="G40" s="7" t="str">
        <f>[2]Общая!N29</f>
        <v>оперативный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"ТЕХНОКУЛ СЕРВИС"</v>
      </c>
      <c r="D41" s="6" t="str">
        <f>CONCATENATE([2]Общая!G30," ",[2]Общая!H30," ",[2]Общая!I30," 
", [2]Общая!K30," ",[2]Общая!L30)</f>
        <v xml:space="preserve">Нарышкин Сергей Сергеевич 
Сервисный инженер-холодильщик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"ПРОФКОМ"</v>
      </c>
      <c r="D42" s="6" t="str">
        <f>CONCATENATE([2]Общая!G31," ",[2]Общая!H31," ",[2]Общая!I31," 
", [2]Общая!K31," ",[2]Общая!L31)</f>
        <v xml:space="preserve">Дзивалтовский Антон Евгеньевич 
Специалист по системам оповещения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"АРТИС 21"</v>
      </c>
      <c r="D43" s="6" t="str">
        <f>CONCATENATE([2]Общая!G32," ",[2]Общая!H32," ",[2]Общая!I32," 
", [2]Общая!K32," ",[2]Общая!L32)</f>
        <v xml:space="preserve">Попов Евгений Владимирович 
Электромонтер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оперативно-ремонтный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"ХАЙТЕК ПРОЕКТ"</v>
      </c>
      <c r="D44" s="6" t="str">
        <f>CONCATENATE([2]Общая!G33," ",[2]Общая!H33," ",[2]Общая!I33," 
", [2]Общая!K33," ",[2]Общая!L33)</f>
        <v xml:space="preserve">Бредихин Роман Константинович 
генеральный директор </v>
      </c>
      <c r="E44" s="7" t="str">
        <f>[2]Общая!M33</f>
        <v>очередная</v>
      </c>
      <c r="F44" s="7" t="str">
        <f>[2]Общая!R33</f>
        <v>IV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"УК "ЗАПАДНОЕ"</v>
      </c>
      <c r="D45" s="6" t="str">
        <f>CONCATENATE([2]Общая!G34," ",[2]Общая!H34," ",[2]Общая!I34," 
", [2]Общая!K34," ",[2]Общая!L34)</f>
        <v xml:space="preserve">Герасименко Виталий Владимирович 
Главный инженер </v>
      </c>
      <c r="E45" s="7" t="str">
        <f>[2]Общая!M34</f>
        <v>внеочередная</v>
      </c>
      <c r="F45" s="7" t="str">
        <f>[2]Общая!R34</f>
        <v>III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"УК "ЗАПАДНОЕ"</v>
      </c>
      <c r="D46" s="6" t="str">
        <f>CONCATENATE([2]Общая!G35," ",[2]Общая!H35," ",[2]Общая!I35," 
", [2]Общая!K35," ",[2]Общая!L35)</f>
        <v xml:space="preserve">Нестерова Марина Николаевна 
Начальник участка </v>
      </c>
      <c r="E46" s="7" t="str">
        <f>[2]Общая!M35</f>
        <v>внеочередная</v>
      </c>
      <c r="F46" s="7" t="str">
        <f>[2]Общая!R35</f>
        <v>III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"ЭЙЧ ЭНД ЭН"</v>
      </c>
      <c r="D47" s="6" t="str">
        <f>CONCATENATE([2]Общая!G36," ",[2]Общая!H36," ",[2]Общая!I36," 
", [2]Общая!K36," ",[2]Общая!L36)</f>
        <v xml:space="preserve">Бахтин Сергей Викторович 
Инженер КИПиА группы эксплуатации 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"ЭЙЧ ЭНД ЭН"</v>
      </c>
      <c r="D48" s="6" t="str">
        <f>CONCATENATE([2]Общая!G37," ",[2]Общая!H37," ",[2]Общая!I37," 
", [2]Общая!K37," ",[2]Общая!L37)</f>
        <v xml:space="preserve">Обухов Евгений Сергеевич 
Инженер по пожарной и промышленной безопасности, гражданской обороне и чрезвычайным ситуациям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"ЭЙЧ ЭНД ЭН"</v>
      </c>
      <c r="D49" s="6" t="str">
        <f>CONCATENATE([2]Общая!G38," ",[2]Общая!H38," ",[2]Общая!I38," 
", [2]Общая!K38," ",[2]Общая!L38)</f>
        <v xml:space="preserve">Швыдченко Андрей Николаевич 
Инженер по эксплуатации зданий и сооружений 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МП "ХИМКИЭЛЕКТРОТРАНС"</v>
      </c>
      <c r="D50" s="6" t="str">
        <f>CONCATENATE([2]Общая!G39," ",[2]Общая!H39," ",[2]Общая!I39," 
", [2]Общая!K39," ",[2]Общая!L39)</f>
        <v xml:space="preserve">Умрихин Андрей Николаевич 
водитель троллейбуса-линейный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вспомогательный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"ТСТ"</v>
      </c>
      <c r="D51" s="6" t="str">
        <f>CONCATENATE([2]Общая!G40," ",[2]Общая!H40," ",[2]Общая!I40," 
", [2]Общая!K40," ",[2]Общая!L40)</f>
        <v xml:space="preserve">Павлюк Юрий Михайлович 
Заместитель Генерального директора - Операционный директор 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"ЭНЕРГОБЫТ СЕРВИС"</v>
      </c>
      <c r="D52" s="6" t="str">
        <f>CONCATENATE([2]Общая!G41," ",[2]Общая!H41," ",[2]Общая!I41," 
", [2]Общая!K41," ",[2]Общая!L41)</f>
        <v xml:space="preserve">Ханнанов Денис Нилевич 
Инженер 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"ПОЗИТ"</v>
      </c>
      <c r="D53" s="6" t="str">
        <f>CONCATENATE([2]Общая!G42," ",[2]Общая!H42," ",[2]Общая!I42," 
", [2]Общая!K42," ",[2]Общая!L42)</f>
        <v>Квасов Михаил Викторович 
Начальник котельной 9 лет</v>
      </c>
      <c r="E53" s="7" t="str">
        <f>[2]Общая!M42</f>
        <v>очередная</v>
      </c>
      <c r="F53" s="7"/>
      <c r="G53" s="7" t="str">
        <f>[2]Общая!N42</f>
        <v>управленческий персонал</v>
      </c>
      <c r="H53" s="15" t="str">
        <f>[2]Общая!S42</f>
        <v>ПТЭТЭ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"ПОЗИТ"</v>
      </c>
      <c r="D54" s="6" t="str">
        <f>CONCATENATE([2]Общая!G43," ",[2]Общая!H43," ",[2]Общая!I43," 
", [2]Общая!K43," ",[2]Общая!L43)</f>
        <v>Харланов Александр Леонович 
Главный энергетик 9 лет</v>
      </c>
      <c r="E54" s="7" t="str">
        <f>[2]Общая!M43</f>
        <v>очередная</v>
      </c>
      <c r="F54" s="7"/>
      <c r="G54" s="7" t="str">
        <f>[2]Общая!N43</f>
        <v>управленческий персонал</v>
      </c>
      <c r="H54" s="15" t="str">
        <f>[2]Общая!S43</f>
        <v>ПТЭТЭ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"ПК АКВАТЕК"</v>
      </c>
      <c r="D55" s="6" t="str">
        <f>CONCATENATE([2]Общая!G44," ",[2]Общая!H44," ",[2]Общая!I44," 
", [2]Общая!K44," ",[2]Общая!L44)</f>
        <v>Генералов Максим  Сергеевич 
Электромонтер по ремонту и обслуживанию электрооборудования 1год 11 месяцев 19 дней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"ПК АКВАТЕК"</v>
      </c>
      <c r="D56" s="6" t="str">
        <f>CONCATENATE([2]Общая!G45," ",[2]Общая!H45," ",[2]Общая!I45," 
", [2]Общая!K45," ",[2]Общая!L45)</f>
        <v>Левченков Антон Юрьевич 
Электросварщик на полуавтоматических машинах 3года 1 месяц 19 дней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"ПК АКВАТЕК"</v>
      </c>
      <c r="D57" s="6" t="str">
        <f>CONCATENATE([2]Общая!G46," ",[2]Общая!H46," ",[2]Общая!I46," 
", [2]Общая!K46," ",[2]Общая!L46)</f>
        <v>Максимов Дмитрий Владимирович 
Начальник участка сварки и вклейки каркасов 3года 1 месяц 19 дней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"ПК АКВАТЕК"</v>
      </c>
      <c r="D58" s="6" t="str">
        <f>CONCATENATE([2]Общая!G47," ",[2]Общая!H47," ",[2]Общая!I47," 
", [2]Общая!K47," ",[2]Общая!L47)</f>
        <v>Абрасев Александр Иванович 
Электромонтер по ремонту и обслуживанию электрооборудования 11 мес 19 дней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АО "Благовест-Истра"</v>
      </c>
      <c r="D59" s="6" t="str">
        <f>CONCATENATE([2]Общая!G48," ",[2]Общая!H48," ",[2]Общая!I48," 
", [2]Общая!K48," ",[2]Общая!L48)</f>
        <v>Шаров Павел Александрович 
Инженер-механик 11 лет</v>
      </c>
      <c r="E59" s="7" t="str">
        <f>[2]Общая!M48</f>
        <v>внеочередная</v>
      </c>
      <c r="F59" s="7" t="str">
        <f>[2]Общая!R48</f>
        <v>III группа  до 1000 В</v>
      </c>
      <c r="G59" s="7" t="str">
        <f>[2]Общая!N48</f>
        <v>оперативно-ремонтный 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"Гритвак"</v>
      </c>
      <c r="D60" s="6" t="str">
        <f>CONCATENATE([2]Общая!G49," ",[2]Общая!H49," ",[2]Общая!I49," 
", [2]Общая!K49," ",[2]Общая!L49)</f>
        <v>Рыбалкин Сергей Сергеевич 
Главный механик 3 года</v>
      </c>
      <c r="E60" s="7" t="str">
        <f>[2]Общая!M49</f>
        <v>Внеочередная</v>
      </c>
      <c r="F60" s="7" t="str">
        <f>[2]Общая!R49</f>
        <v>III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"Гритвак"</v>
      </c>
      <c r="D61" s="6" t="str">
        <f>CONCATENATE([2]Общая!G50," ",[2]Общая!H50," ",[2]Общая!I50," 
", [2]Общая!K50," ",[2]Общая!L50)</f>
        <v>Иванов Дмитрий Григорьевич 
Электрик 3 года</v>
      </c>
      <c r="E61" s="7" t="str">
        <f>[2]Общая!M50</f>
        <v>внеочередная</v>
      </c>
      <c r="F61" s="7" t="str">
        <f>[2]Общая!R50</f>
        <v>III до 1000 В</v>
      </c>
      <c r="G61" s="7" t="str">
        <f>[2]Общая!N50</f>
        <v>оперативно-ремонтный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"Гритвак"</v>
      </c>
      <c r="D62" s="6" t="str">
        <f>CONCATENATE([2]Общая!G51," ",[2]Общая!H51," ",[2]Общая!I51," 
", [2]Общая!K51," ",[2]Общая!L51)</f>
        <v>Богданов Василий Васильевич 
Заместитель главного инженера по строительству 7 лет</v>
      </c>
      <c r="E62" s="7" t="str">
        <f>[2]Общая!M51</f>
        <v>внеочередная</v>
      </c>
      <c r="F62" s="7" t="str">
        <f>[2]Общая!R51</f>
        <v>III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"Люберцы-МКЦ"</v>
      </c>
      <c r="D63" s="6" t="str">
        <f>CONCATENATE([2]Общая!G52," ",[2]Общая!H52," ",[2]Общая!I52," 
", [2]Общая!K52," ",[2]Общая!L52)</f>
        <v>Сычев Михаил Николаевич 
Мастер цеха 5 лет</v>
      </c>
      <c r="E63" s="7" t="str">
        <f>[2]Общая!M52</f>
        <v>внеочередная</v>
      </c>
      <c r="F63" s="7" t="str">
        <f>[2]Общая!R52</f>
        <v>III до 1000В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"Люберцы-МКЦ"</v>
      </c>
      <c r="D64" s="6" t="str">
        <f>CONCATENATE([2]Общая!G53," ",[2]Общая!H53," ",[2]Общая!I53," 
", [2]Общая!K53," ",[2]Общая!L53)</f>
        <v>Проскуряков Самир  Хайссамович 
Мастер цеха 10 лет</v>
      </c>
      <c r="E64" s="7" t="str">
        <f>[2]Общая!M53</f>
        <v>внеочередная</v>
      </c>
      <c r="F64" s="7" t="str">
        <f>[2]Общая!R53</f>
        <v>III до 1000В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"Люберцы-МКЦ"</v>
      </c>
      <c r="D65" s="6" t="str">
        <f>CONCATENATE([2]Общая!G54," ",[2]Общая!H54," ",[2]Общая!I54," 
", [2]Общая!K54," ",[2]Общая!L54)</f>
        <v>Громыко  Павел Петрович 
Электрик-диагност 10 лет</v>
      </c>
      <c r="E65" s="7" t="str">
        <f>[2]Общая!M54</f>
        <v>внеочередная</v>
      </c>
      <c r="F65" s="7" t="str">
        <f>[2]Общая!R54</f>
        <v>III до 1000В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"Люберцы-МКЦ"</v>
      </c>
      <c r="D66" s="6" t="str">
        <f>CONCATENATE([2]Общая!G55," ",[2]Общая!H55," ",[2]Общая!I55," 
", [2]Общая!K55," ",[2]Общая!L55)</f>
        <v>Шехоян Александр Григорьевич 
Электрик-диагност 11 лет</v>
      </c>
      <c r="E66" s="7" t="str">
        <f>[2]Общая!M55</f>
        <v>первичная</v>
      </c>
      <c r="F66" s="7" t="str">
        <f>[2]Общая!R55</f>
        <v>II до 1000В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"КРУФ-2001"</v>
      </c>
      <c r="D67" s="6" t="str">
        <f>CONCATENATE([2]Общая!G56," ",[2]Общая!H56," ",[2]Общая!I56," 
", [2]Общая!K56," ",[2]Общая!L56)</f>
        <v>Захаров Сергей Валентинович 
Электрик 6 мес.</v>
      </c>
      <c r="E67" s="7" t="str">
        <f>[2]Общая!M56</f>
        <v>внеочередная</v>
      </c>
      <c r="F67" s="7" t="str">
        <f>[2]Общая!R56</f>
        <v>III гр. до 1000В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"Метадинеа"</v>
      </c>
      <c r="D68" s="6" t="str">
        <f>CONCATENATE([2]Общая!G57," ",[2]Общая!H57," ",[2]Общая!I57," 
", [2]Общая!K57," ",[2]Общая!L57)</f>
        <v>Путилин  Николай Юрьевич 
Заместитель директора по техническому обеспечению 3 года</v>
      </c>
      <c r="E68" s="7" t="str">
        <f>[2]Общая!M57</f>
        <v>внеочередная</v>
      </c>
      <c r="F68" s="7" t="str">
        <f>[2]Общая!R57</f>
        <v>III до и выше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"Метадинеа"</v>
      </c>
      <c r="D69" s="6" t="str">
        <f>CONCATENATE([2]Общая!G58," ",[2]Общая!H58," ",[2]Общая!I58," 
", [2]Общая!K58," ",[2]Общая!L58)</f>
        <v>Косинов  Леонид Вячеславович 
Инженер энергетик 1 год</v>
      </c>
      <c r="E69" s="7" t="str">
        <f>[2]Общая!M58</f>
        <v>внеочередная</v>
      </c>
      <c r="F69" s="7" t="str">
        <f>[2]Общая!R58</f>
        <v>III до и выше 1000 В</v>
      </c>
      <c r="G69" s="7" t="str">
        <f>[2]Общая!N58</f>
        <v>руководитель подразделения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МУ "МВЦ"</v>
      </c>
      <c r="D70" s="6" t="str">
        <f>CONCATENATE([2]Общая!G59," ",[2]Общая!H59," ",[2]Общая!I59," 
", [2]Общая!K59," ",[2]Общая!L59)</f>
        <v>Егоров  Валерий Николаевич 
Заведующий технической службой 3 года</v>
      </c>
      <c r="E70" s="7" t="str">
        <f>[2]Общая!M59</f>
        <v>первичная</v>
      </c>
      <c r="F70" s="7"/>
      <c r="G70" s="7" t="str">
        <f>[2]Общая!N59</f>
        <v>руководитель структурного подразделения</v>
      </c>
      <c r="H70" s="15" t="str">
        <f>[2]Общая!S59</f>
        <v>ПТЭТЭ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АО "Ресурс"</v>
      </c>
      <c r="D71" s="6" t="str">
        <f>CONCATENATE([2]Общая!G60," ",[2]Общая!H60," ",[2]Общая!I60," 
", [2]Общая!K60," ",[2]Общая!L60)</f>
        <v xml:space="preserve">Корнейко Игорь Николаевич 
Начальник управления 2 года </v>
      </c>
      <c r="E71" s="7" t="str">
        <f>[2]Общая!M60</f>
        <v>очередная</v>
      </c>
      <c r="F71" s="7" t="str">
        <f>[2]Общая!R60</f>
        <v>IV до 1000 В</v>
      </c>
      <c r="G71" s="7" t="str">
        <f>[2]Общая!N60</f>
        <v>администратино-технический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МУП "Благоустройство и развитие" городского округа Власиха</v>
      </c>
      <c r="D72" s="6" t="str">
        <f>CONCATENATE([2]Общая!G61," ",[2]Общая!H61," ",[2]Общая!I61," 
", [2]Общая!K61," ",[2]Общая!L61)</f>
        <v>Голубничий Олег Борисович 
Начальник отдела 10 лет</v>
      </c>
      <c r="E72" s="7" t="str">
        <f>[2]Общая!M61</f>
        <v>внеочередная</v>
      </c>
      <c r="F72" s="7" t="str">
        <f>[2]Общая!R61</f>
        <v>IV до и выше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МУП "Благоустройство и развитие" городского округа Власиха</v>
      </c>
      <c r="D73" s="6" t="str">
        <f>CONCATENATE([2]Общая!G62," ",[2]Общая!H62," ",[2]Общая!I62," 
", [2]Общая!K62," ",[2]Общая!L62)</f>
        <v>Мещеряков Николай Анатольевич 
Начальник отдела 10 лет</v>
      </c>
      <c r="E73" s="7" t="str">
        <f>[2]Общая!M62</f>
        <v>внеочередная</v>
      </c>
      <c r="F73" s="7" t="str">
        <f>[2]Общая!R62</f>
        <v>IV до и выше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ЗАО "Арал Плюс"</v>
      </c>
      <c r="D74" s="6" t="str">
        <f>CONCATENATE([2]Общая!G63," ",[2]Общая!H63," ",[2]Общая!I63," 
", [2]Общая!K63," ",[2]Общая!L63)</f>
        <v>Григорьев Артур Иванович 
Главный энергетик 6 лет 2 месяца</v>
      </c>
      <c r="E74" s="7" t="str">
        <f>[2]Общая!M63</f>
        <v>внеочередная</v>
      </c>
      <c r="F74" s="7" t="str">
        <f>[2]Общая!R63</f>
        <v>V до и выше 1000В</v>
      </c>
      <c r="G74" s="7" t="str">
        <f>[2]Общая!N63</f>
        <v>административно-технический персонал, с правом испытания оборудования повышенным напряжением</v>
      </c>
      <c r="H74" s="15" t="str">
        <f>[2]Общая!S63</f>
        <v>ПТЭЭСиС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"ЛИГА"</v>
      </c>
      <c r="D75" s="6" t="str">
        <f>CONCATENATE([2]Общая!G64," ",[2]Общая!H64," ",[2]Общая!I64," 
", [2]Общая!K64," ",[2]Общая!L64)</f>
        <v>Мехов Дмитрий Сергеевич 
Инженер-энергетик 1 год 3 мес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"КЗМК"</v>
      </c>
      <c r="D76" s="6" t="str">
        <f>CONCATENATE([2]Общая!G65," ",[2]Общая!H65," ",[2]Общая!I65," 
", [2]Общая!K65," ",[2]Общая!L65)</f>
        <v>Береснев Василий  Прокопьевич 
Заместитель главного энергетика 3 мес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"ИТЦ"</v>
      </c>
      <c r="D77" s="6" t="str">
        <f>CONCATENATE([2]Общая!G66," ",[2]Общая!H66," ",[2]Общая!I66," 
", [2]Общая!K66," ",[2]Общая!L66)</f>
        <v>Беляев Александр Григорьевич 
Главный инженер 12 месяцев</v>
      </c>
      <c r="E77" s="7" t="str">
        <f>[2]Общая!M66</f>
        <v>внеочередная</v>
      </c>
      <c r="F77" s="7" t="str">
        <f>[2]Общая!R66</f>
        <v xml:space="preserve">III гр до 1000 В 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"ИТЦ"</v>
      </c>
      <c r="D78" s="6" t="str">
        <f>CONCATENATE([2]Общая!G67," ",[2]Общая!H67," ",[2]Общая!I67," 
", [2]Общая!K67," ",[2]Общая!L67)</f>
        <v>Дубовиков Владислав Сергеевич 
Начальник смены 11 месяцев</v>
      </c>
      <c r="E78" s="7" t="str">
        <f>[2]Общая!M67</f>
        <v>внеочередная</v>
      </c>
      <c r="F78" s="7" t="str">
        <f>[2]Общая!R67</f>
        <v xml:space="preserve">III гр до 1000 В 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"Радонеж-С"</v>
      </c>
      <c r="D79" s="6" t="str">
        <f>CONCATENATE([2]Общая!G68," ",[2]Общая!H68," ",[2]Общая!I68," 
", [2]Общая!K68," ",[2]Общая!L68)</f>
        <v>Мелконян Георгий Валерьевич 
Начальник участка 4 года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"Ю Сервис"</v>
      </c>
      <c r="D80" s="6" t="str">
        <f>CONCATENATE([2]Общая!G69," ",[2]Общая!H69," ",[2]Общая!I69," 
", [2]Общая!K69," ",[2]Общая!L69)</f>
        <v>Чувилов Андрей  Александрович  
Главный инженер  6 мес.</v>
      </c>
      <c r="E80" s="7" t="str">
        <f>[2]Общая!M69</f>
        <v>первичная</v>
      </c>
      <c r="F80" s="7"/>
      <c r="G80" s="7" t="str">
        <f>[2]Общая!N69</f>
        <v xml:space="preserve"> руководитель структурного подразделения</v>
      </c>
      <c r="H80" s="15" t="str">
        <f>[2]Общая!S69</f>
        <v>ПТЭТЭ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"Ю Сервис"</v>
      </c>
      <c r="D81" s="6" t="str">
        <f>CONCATENATE([2]Общая!G70," ",[2]Общая!H70," ",[2]Общая!I70," 
", [2]Общая!K70," ",[2]Общая!L70)</f>
        <v>Кафидов  Георгий  Геннадиевич  
Территориальный инженер ОП Жуковский 3 года</v>
      </c>
      <c r="E81" s="7" t="str">
        <f>[2]Общая!M70</f>
        <v>первичная</v>
      </c>
      <c r="F81" s="7"/>
      <c r="G81" s="7" t="str">
        <f>[2]Общая!N70</f>
        <v>оперативный персонал</v>
      </c>
      <c r="H81" s="15" t="str">
        <f>[2]Общая!S70</f>
        <v>ПТЭТЭ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"Ю Сервис"</v>
      </c>
      <c r="D82" s="6" t="str">
        <f>CONCATENATE([2]Общая!G71," ",[2]Общая!H71," ",[2]Общая!I71," 
", [2]Общая!K71," ",[2]Общая!L71)</f>
        <v>Кутилов  Роман  Николаевич  
Территориальный инженер ОП Ногинск и ОП Электросталь 10 лет</v>
      </c>
      <c r="E82" s="7" t="str">
        <f>[2]Общая!M71</f>
        <v>первичная</v>
      </c>
      <c r="F82" s="7"/>
      <c r="G82" s="7" t="str">
        <f>[2]Общая!N71</f>
        <v>оперативный персонал</v>
      </c>
      <c r="H82" s="15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"Ю Сервис"</v>
      </c>
      <c r="D83" s="6" t="str">
        <f>CONCATENATE([2]Общая!G72," ",[2]Общая!H72," ",[2]Общая!I72," 
", [2]Общая!K72," ",[2]Общая!L72)</f>
        <v>Александров  Григорий  Евгеньевич  
Территориальный инженер ОП Раменское  3 года</v>
      </c>
      <c r="E83" s="7" t="str">
        <f>[2]Общая!M72</f>
        <v>первичная</v>
      </c>
      <c r="F83" s="7"/>
      <c r="G83" s="7" t="str">
        <f>[2]Общая!N72</f>
        <v>оперативный персонал</v>
      </c>
      <c r="H83" s="15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Муниципальное учреждение "Аварийно-спасательная служба городского округа Электросталь"</v>
      </c>
      <c r="D84" s="6" t="str">
        <f>CONCATENATE([2]Общая!G73," ",[2]Общая!H73," ",[2]Общая!I73," 
", [2]Общая!K73," ",[2]Общая!L73)</f>
        <v>Голосов Михаил Алексеевич 
Заместитель начальника поисково-спасательного отряда 5 лет 6 мес</v>
      </c>
      <c r="E84" s="7" t="str">
        <f>[2]Общая!M73</f>
        <v>внеочередная</v>
      </c>
      <c r="F84" s="7" t="str">
        <f>[2]Общая!R73</f>
        <v>III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"ЗСК ГЛАССПРОМ"</v>
      </c>
      <c r="D85" s="6" t="str">
        <f>CONCATENATE([2]Общая!G74," ",[2]Общая!H74," ",[2]Общая!I74," 
", [2]Общая!K74," ",[2]Общая!L74)</f>
        <v>Храпков Михаил Николаевич 
Наладчик станков и манипуляторов с программным управлением 10 лет</v>
      </c>
      <c r="E85" s="7" t="str">
        <f>[2]Общая!M74</f>
        <v>первичная</v>
      </c>
      <c r="F85" s="7" t="str">
        <f>[2]Общая!R74</f>
        <v>II гр. до 1000В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"ЗСК ГЛАССПРОМ"</v>
      </c>
      <c r="D86" s="6" t="str">
        <f>CONCATENATE([2]Общая!G75," ",[2]Общая!H75," ",[2]Общая!I75," 
", [2]Общая!K75," ",[2]Общая!L75)</f>
        <v xml:space="preserve">Тарасов Сергей Владимирович 
Наладчик станков и манипуляторов с программным управлением 6  лет </v>
      </c>
      <c r="E86" s="7" t="str">
        <f>[2]Общая!M75</f>
        <v>первичная</v>
      </c>
      <c r="F86" s="7" t="str">
        <f>[2]Общая!R75</f>
        <v>II гр. до 1000В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"Барьер"</v>
      </c>
      <c r="D87" s="6" t="str">
        <f>CONCATENATE([2]Общая!G76," ",[2]Общая!H76," ",[2]Общая!I76," 
", [2]Общая!K76," ",[2]Общая!L76)</f>
        <v>Скопинов Николай Владимирович 
Электромонтажник 16</v>
      </c>
      <c r="E87" s="7" t="str">
        <f>[2]Общая!M76</f>
        <v>очередная</v>
      </c>
      <c r="F87" s="7" t="str">
        <f>[2]Общая!R76</f>
        <v>III группа до 1000 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МУ "МФК "Триумф"</v>
      </c>
      <c r="D88" s="6" t="str">
        <f>CONCATENATE([2]Общая!G77," ",[2]Общая!H77," ",[2]Общая!I77," 
", [2]Общая!K77," ",[2]Общая!L77)</f>
        <v>Кудинов  Александр Иванович 
Главный инженер 18 лет</v>
      </c>
      <c r="E88" s="7" t="str">
        <f>[2]Общая!M77</f>
        <v>внеочередная</v>
      </c>
      <c r="F88" s="7" t="str">
        <f>[2]Общая!R77</f>
        <v>V гр, до и выше 1000В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МУ "МФК "Триумф"</v>
      </c>
      <c r="D89" s="6" t="str">
        <f>CONCATENATE([2]Общая!G78," ",[2]Общая!H78," ",[2]Общая!I78," 
", [2]Общая!K78," ",[2]Общая!L78)</f>
        <v>Каргальцев  Владимир Валерьевич 
Ведущий инженер КИПиА 2 года</v>
      </c>
      <c r="E89" s="7" t="str">
        <f>[2]Общая!M78</f>
        <v>внеочередная</v>
      </c>
      <c r="F89" s="7" t="str">
        <f>[2]Общая!R78</f>
        <v>IV гр, до 1000В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МУ "МФК "Триумф"</v>
      </c>
      <c r="D90" s="6" t="str">
        <f>CONCATENATE([2]Общая!G79," ",[2]Общая!H79," ",[2]Общая!I79," 
", [2]Общая!K79," ",[2]Общая!L79)</f>
        <v>Деев Алексей  Васильевич 
Специалист по ОТ 11 лет</v>
      </c>
      <c r="E90" s="7" t="str">
        <f>[2]Общая!M79</f>
        <v>внеочередная</v>
      </c>
      <c r="F90" s="7" t="str">
        <f>[2]Общая!R79</f>
        <v>IV группа до 1000В</v>
      </c>
      <c r="G90" s="7" t="str">
        <f>[2]Общая!N79</f>
        <v>контролирующий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"СЗ "САМОЛЕТ-ЮРЛОВО"</v>
      </c>
      <c r="D91" s="6" t="str">
        <f>CONCATENATE([2]Общая!G80," ",[2]Общая!H80," ",[2]Общая!I80," 
", [2]Общая!K80," ",[2]Общая!L80)</f>
        <v>Логвиненко Андрей Васильевич 
Главный энергетик 2 года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«РИНКОЛОР»</v>
      </c>
      <c r="D92" s="6" t="str">
        <f>CONCATENATE([2]Общая!G81," ",[2]Общая!H81," ",[2]Общая!I81," 
", [2]Общая!K81," ",[2]Общая!L81)</f>
        <v>Седов Алексей Юрьевич 
Главный инженер;       Генеральный директор 7 лет</v>
      </c>
      <c r="E92" s="7" t="str">
        <f>[2]Общая!M81</f>
        <v>очередная</v>
      </c>
      <c r="F92" s="7" t="str">
        <f>[2]Общая!R81</f>
        <v>V до и выше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«РИНКОЛОР»</v>
      </c>
      <c r="D93" s="6" t="str">
        <f>CONCATENATE([2]Общая!G82," ",[2]Общая!H82," ",[2]Общая!I82," 
", [2]Общая!K82," ",[2]Общая!L82)</f>
        <v>Мишин Сергей Владимирович 
Технический директор 1 год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АО "Подольское ППЖТ"</v>
      </c>
      <c r="D94" s="6" t="str">
        <f>CONCATENATE([2]Общая!G83," ",[2]Общая!H83," ",[2]Общая!I83," 
", [2]Общая!K83," ",[2]Общая!L83)</f>
        <v>Салтовский Александр Анатольевич 
Главный энергетик 4 года</v>
      </c>
      <c r="E94" s="7" t="str">
        <f>[2]Общая!M83</f>
        <v>внеочередная</v>
      </c>
      <c r="F94" s="7" t="str">
        <f>[2]Общая!R83</f>
        <v>IV до и свыше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МБУ ЛП "ХТУ"</v>
      </c>
      <c r="D95" s="6" t="str">
        <f>CONCATENATE([2]Общая!G84," ",[2]Общая!H84," ",[2]Общая!I84," 
", [2]Общая!K84," ",[2]Общая!L84)</f>
        <v>Бертенев Станислав Александрович 
Главный энергетик 11 лет</v>
      </c>
      <c r="E95" s="7" t="str">
        <f>[2]Общая!M84</f>
        <v>очередная</v>
      </c>
      <c r="F95" s="7" t="str">
        <f>[2]Общая!R84</f>
        <v>IV гр.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«ПОЛИМЕР-МГ»</v>
      </c>
      <c r="D96" s="6" t="str">
        <f>CONCATENATE([2]Общая!G85," ",[2]Общая!H85," ",[2]Общая!I85," 
", [2]Общая!K85," ",[2]Общая!L85)</f>
        <v>Гаврюшин Вячеслав Васильевич 
Исполнительный директор 19 лет</v>
      </c>
      <c r="E96" s="7" t="str">
        <f>[2]Общая!M85</f>
        <v>внеочередная</v>
      </c>
      <c r="F96" s="7" t="str">
        <f>[2]Общая!R85</f>
        <v xml:space="preserve">V гр. до и выше 1000 В 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ФКОО АМН В МО</v>
      </c>
      <c r="D97" s="6" t="str">
        <f>CONCATENATE([2]Общая!G86," ",[2]Общая!H86," ",[2]Общая!I86," 
", [2]Общая!K86," ",[2]Общая!L86)</f>
        <v>Жабко Максим Григорьевич 
Директор торгового центра 1,8 года</v>
      </c>
      <c r="E97" s="7" t="str">
        <f>[2]Общая!M86</f>
        <v>внеочередная</v>
      </c>
      <c r="F97" s="7" t="str">
        <f>[2]Общая!R86</f>
        <v>III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ФКОО АМН В МО</v>
      </c>
      <c r="D98" s="6" t="str">
        <f>CONCATENATE([2]Общая!G87," ",[2]Общая!H87," ",[2]Общая!I87," 
", [2]Общая!K87," ",[2]Общая!L87)</f>
        <v>Казаков Алексей Валерьевич 
Техник-инженер 1,6 года</v>
      </c>
      <c r="E98" s="7" t="str">
        <f>[2]Общая!M87</f>
        <v>внеочередная</v>
      </c>
      <c r="F98" s="7" t="str">
        <f>[2]Общая!R87</f>
        <v>III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ФКОО АМН В МО</v>
      </c>
      <c r="D99" s="6" t="str">
        <f>CONCATENATE([2]Общая!G88," ",[2]Общая!H88," ",[2]Общая!I88," 
", [2]Общая!K88," ",[2]Общая!L88)</f>
        <v>Полухин Евгений Викторович 
Техник-инженер 8 мес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МП "ЛП КТВС"</v>
      </c>
      <c r="D100" s="6" t="str">
        <f>CONCATENATE([2]Общая!G89," ",[2]Общая!H89," ",[2]Общая!I89," 
", [2]Общая!K89," ",[2]Общая!L89)</f>
        <v>Обухов Александр Васильевич 
Заместитель директора 2 г</v>
      </c>
      <c r="E100" s="7" t="str">
        <f>[2]Общая!M89</f>
        <v>первичная</v>
      </c>
      <c r="F100" s="7"/>
      <c r="G100" s="7" t="str">
        <f>[2]Общая!N89</f>
        <v>руководящий работник</v>
      </c>
      <c r="H100" s="15" t="str">
        <f>[2]Общая!S89</f>
        <v>ПТЭТЭ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МП "ЛП КТВС"</v>
      </c>
      <c r="D101" s="6" t="str">
        <f>CONCATENATE([2]Общая!G90," ",[2]Общая!H90," ",[2]Общая!I90," 
", [2]Общая!K90," ",[2]Общая!L90)</f>
        <v>Ефремов Михаил Александрович 
Начальник участка тепловых сетей 1 г</v>
      </c>
      <c r="E101" s="7" t="str">
        <f>[2]Общая!M90</f>
        <v>первичная</v>
      </c>
      <c r="F101" s="7"/>
      <c r="G101" s="7" t="str">
        <f>[2]Общая!N90</f>
        <v>руководитель структурного подразделения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МП "ЛП КТВС"</v>
      </c>
      <c r="D102" s="6" t="str">
        <f>CONCATENATE([2]Общая!G91," ",[2]Общая!H91," ",[2]Общая!I91," 
", [2]Общая!K91," ",[2]Общая!L91)</f>
        <v>Ряпасова Любовь Александровна 
Начальник теплофикационного участка 40 л</v>
      </c>
      <c r="E102" s="7" t="str">
        <f>[2]Общая!M91</f>
        <v>первичная</v>
      </c>
      <c r="F102" s="7"/>
      <c r="G102" s="7" t="str">
        <f>[2]Общая!N91</f>
        <v>руководитель структурного подразделения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МП "ЛП КТВС"</v>
      </c>
      <c r="D103" s="6" t="str">
        <f>CONCATENATE([2]Общая!G92," ",[2]Общая!H92," ",[2]Общая!I92," 
", [2]Общая!K92," ",[2]Общая!L92)</f>
        <v>Дмитриевский Владимир Михайлович 
Начальник теплофикационного участка 3 г</v>
      </c>
      <c r="E103" s="7" t="str">
        <f>[2]Общая!M92</f>
        <v>первичная</v>
      </c>
      <c r="F103" s="7"/>
      <c r="G103" s="7" t="str">
        <f>[2]Общая!N92</f>
        <v>руководитель структурного подразделения</v>
      </c>
      <c r="H103" s="15" t="str">
        <f>[2]Общая!S92</f>
        <v>ПТЭТЭ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МП "ЛП КТВС"</v>
      </c>
      <c r="D104" s="6" t="str">
        <f>CONCATENATE([2]Общая!G93," ",[2]Общая!H93," ",[2]Общая!I93," 
", [2]Общая!K93," ",[2]Общая!L93)</f>
        <v>Титов Алексей Игоревич 
Начальник теплофикационного участка 2 г</v>
      </c>
      <c r="E104" s="7" t="str">
        <f>[2]Общая!M93</f>
        <v>первичная</v>
      </c>
      <c r="F104" s="7"/>
      <c r="G104" s="7" t="str">
        <f>[2]Общая!N93</f>
        <v>руководитель структурного подразделения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МП "ЛП КТВС"</v>
      </c>
      <c r="D105" s="6" t="str">
        <f>CONCATENATE([2]Общая!G94," ",[2]Общая!H94," ",[2]Общая!I94," 
", [2]Общая!K94," ",[2]Общая!L94)</f>
        <v>Мошнякова Наталья Александровна 
Начальник теплофикационного участка 16 л</v>
      </c>
      <c r="E105" s="7" t="str">
        <f>[2]Общая!M94</f>
        <v>первичная</v>
      </c>
      <c r="F105" s="7"/>
      <c r="G105" s="7" t="str">
        <f>[2]Общая!N94</f>
        <v>руководитель структурного подразделения</v>
      </c>
      <c r="H105" s="15" t="str">
        <f>[2]Общая!S94</f>
        <v>ПТЭТЭ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МП "ЛП КТВС"</v>
      </c>
      <c r="D106" s="6" t="str">
        <f>CONCATENATE([2]Общая!G95," ",[2]Общая!H95," ",[2]Общая!I95," 
", [2]Общая!K95," ",[2]Общая!L95)</f>
        <v>Макаров Василий Геннадьевич 
Мастер теплофикационного участка 16 л</v>
      </c>
      <c r="E106" s="7" t="str">
        <f>[2]Общая!M95</f>
        <v>первичная</v>
      </c>
      <c r="F106" s="7"/>
      <c r="G106" s="7" t="str">
        <f>[2]Общая!N95</f>
        <v>руководитель структурного подразделения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АО"СМСУ-80"ПЭМ"</v>
      </c>
      <c r="D107" s="6" t="str">
        <f>CONCATENATE([2]Общая!G96," ",[2]Общая!H96," ",[2]Общая!I96," 
", [2]Общая!K96," ",[2]Общая!L96)</f>
        <v>Воробьев Сергей Юрьевич 
Главный энергетик 2 года</v>
      </c>
      <c r="E107" s="7" t="str">
        <f>[2]Общая!M96</f>
        <v>очередная</v>
      </c>
      <c r="F107" s="7" t="str">
        <f>[2]Общая!R96</f>
        <v xml:space="preserve">V группа до и выше 1000В  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"ТехМедКом"</v>
      </c>
      <c r="D108" s="6" t="str">
        <f>CONCATENATE([2]Общая!G97," ",[2]Общая!H97," ",[2]Общая!I97," 
", [2]Общая!K97," ",[2]Общая!L97)</f>
        <v xml:space="preserve">Дадашов Аслан Фирудин оглы 
Ведущий инженер технического надзора </v>
      </c>
      <c r="E108" s="7" t="str">
        <f>[2]Общая!M97</f>
        <v>очередная</v>
      </c>
      <c r="F108" s="7" t="str">
        <f>[2]Общая!R97</f>
        <v xml:space="preserve">V группа до и выше 1000В  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"Джодас Экспоим"</v>
      </c>
      <c r="D109" s="6" t="str">
        <f>CONCATENATE([2]Общая!G98," ",[2]Общая!H98," ",[2]Общая!I98," 
", [2]Общая!K98," ",[2]Общая!L98)</f>
        <v>Головкин Николай Вячеславович 
Главный энергетик 2 года</v>
      </c>
      <c r="E109" s="7" t="str">
        <f>[2]Общая!M98</f>
        <v>очередная</v>
      </c>
      <c r="F109" s="7" t="str">
        <f>[2]Общая!R98</f>
        <v>V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ГБУЗ МО "БСП"</v>
      </c>
      <c r="D110" s="6" t="str">
        <f>CONCATENATE([2]Общая!G99," ",[2]Общая!H99," ",[2]Общая!I99," 
", [2]Общая!K99," ",[2]Общая!L99)</f>
        <v>Тимофеева  Марина Константиновна 
Начальник хозяйственного отдела 10л 5мес</v>
      </c>
      <c r="E110" s="7" t="str">
        <f>[2]Общая!M99</f>
        <v>первичная</v>
      </c>
      <c r="F110" s="7" t="str">
        <f>[2]Общая!R99</f>
        <v>II  до и выше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ГБУЗ МО "БСП"</v>
      </c>
      <c r="D111" s="6" t="str">
        <f>CONCATENATE([2]Общая!G100," ",[2]Общая!H100," ",[2]Общая!I100," 
", [2]Общая!K100," ",[2]Общая!L100)</f>
        <v>Никитин Алексей  Викторович 
Электромонтер по ремонту и обслуживанию электрооборудования 4 разряда 11 лет</v>
      </c>
      <c r="E111" s="7" t="str">
        <f>[2]Общая!M100</f>
        <v>внеочередная</v>
      </c>
      <c r="F111" s="7" t="str">
        <f>[2]Общая!R100</f>
        <v>III  до и выше 1000 В</v>
      </c>
      <c r="G111" s="7" t="str">
        <f>[2]Общая!N100</f>
        <v>оперативно-ремонтный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ГБУЗ МО "БСП"</v>
      </c>
      <c r="D112" s="6" t="str">
        <f>CONCATENATE([2]Общая!G101," ",[2]Общая!H101," ",[2]Общая!I101," 
", [2]Общая!K101," ",[2]Общая!L101)</f>
        <v>Мамонтов Александр  Анатольевич 
Электромонтер по ремонту и обслуживанию электрооборудования  6л 2 мес</v>
      </c>
      <c r="E112" s="7" t="str">
        <f>[2]Общая!M101</f>
        <v>первичная</v>
      </c>
      <c r="F112" s="7" t="str">
        <f>[2]Общая!R101</f>
        <v>II  до и выше 1000 В</v>
      </c>
      <c r="G112" s="7" t="str">
        <f>[2]Общая!N101</f>
        <v>оперативно-ремонтный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Общество с ограниченной ответственностью УК «АВТОДОК»</v>
      </c>
      <c r="D113" s="6" t="str">
        <f>CONCATENATE([2]Общая!G102," ",[2]Общая!H102," ",[2]Общая!I102," 
", [2]Общая!K102," ",[2]Общая!L102)</f>
        <v>Беленьков Иван  Владимирович 
Технический специалист 4 месяца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оперативно-ремонтный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Общество с ограниченной ответственностью УК «АВТОДОК»</v>
      </c>
      <c r="D114" s="6" t="str">
        <f>CONCATENATE([2]Общая!G103," ",[2]Общая!H103," ",[2]Общая!I103," 
", [2]Общая!K103," ",[2]Общая!L103)</f>
        <v>Журавель   Вячеслав Викторович 
Технический специалист 5 месяцев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Общество с ограниченной ответственностью УК «АВТОДОК»</v>
      </c>
      <c r="D115" s="6" t="str">
        <f>CONCATENATE([2]Общая!G104," ",[2]Общая!H104," ",[2]Общая!I104," 
", [2]Общая!K104," ",[2]Общая!L104)</f>
        <v>Мачульский   Виктор Борисович 
Технический специалист 4 месяца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НТО "ИРЭ-Полюс"</v>
      </c>
      <c r="D116" s="6" t="str">
        <f>CONCATENATE([2]Общая!G105," ",[2]Общая!H105," ",[2]Общая!I105," 
", [2]Общая!K105," ",[2]Общая!L105)</f>
        <v>Сухинин Дмитрий Вячеславович 
Главный энергетик 10 лет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НТО "ИРЭ-Полюс"</v>
      </c>
      <c r="D117" s="6" t="str">
        <f>CONCATENATE([2]Общая!G106," ",[2]Общая!H106," ",[2]Общая!I106," 
", [2]Общая!K106," ",[2]Общая!L106)</f>
        <v>Фёдоров Олег Николаевич 
Ведущий инженер-электрик 15 лет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НТО "ИРЭ-Полюс"</v>
      </c>
      <c r="D118" s="6" t="str">
        <f>CONCATENATE([2]Общая!G107," ",[2]Общая!H107," ",[2]Общая!I107," 
", [2]Общая!K107," ",[2]Общая!L107)</f>
        <v>Ануфриев Николай Петрович 
Энергетик отдела гл. инженера  16 лет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МКУ МФЦ</v>
      </c>
      <c r="D119" s="6" t="str">
        <f>CONCATENATE([2]Общая!G108," ",[2]Общая!H108," ",[2]Общая!I108," 
", [2]Общая!K108," ",[2]Общая!L108)</f>
        <v>Дубовицкий Алексей Николаевич 
Главный специалист 3 мес.</v>
      </c>
      <c r="E119" s="7" t="str">
        <f>[2]Общая!M108</f>
        <v>внеочередная</v>
      </c>
      <c r="F119" s="7" t="str">
        <f>[2]Общая!R108</f>
        <v>III до 1000В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МКУ МФЦ</v>
      </c>
      <c r="D120" s="6" t="str">
        <f>CONCATENATE([2]Общая!G109," ",[2]Общая!H109," ",[2]Общая!I109," 
", [2]Общая!K109," ",[2]Общая!L109)</f>
        <v>Богданович Валерий  Леонидович 
Главный специалист 7 лет</v>
      </c>
      <c r="E120" s="7" t="str">
        <f>[2]Общая!M109</f>
        <v>внеочередная</v>
      </c>
      <c r="F120" s="7" t="str">
        <f>[2]Общая!R109</f>
        <v>IV до 1000В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ООО "УКЦ "Перспектива"</v>
      </c>
      <c r="D121" s="6" t="str">
        <f>CONCATENATE([2]Общая!G110," ",[2]Общая!H110," ",[2]Общая!I110," 
", [2]Общая!K110," ",[2]Общая!L110)</f>
        <v>Егорова Нина Павловна 
Директор 8  лет</v>
      </c>
      <c r="E121" s="7" t="str">
        <f>[2]Общая!M110</f>
        <v>очередная</v>
      </c>
      <c r="F121" s="7" t="str">
        <f>[2]Общая!R110</f>
        <v>III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"УКЦ "Перспектива"</v>
      </c>
      <c r="D122" s="6" t="str">
        <f>CONCATENATE([2]Общая!G111," ",[2]Общая!H111," ",[2]Общая!I111," 
", [2]Общая!K111," ",[2]Общая!L111)</f>
        <v>Савченко Екатерина Андреевна 
Зам. директора по учебно-методической работе 4 года</v>
      </c>
      <c r="E122" s="7" t="str">
        <f>[2]Общая!M111</f>
        <v>очередная</v>
      </c>
      <c r="F122" s="7" t="str">
        <f>[2]Общая!R111</f>
        <v>III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ГБУЗ МО "БСП"</v>
      </c>
      <c r="D123" s="6" t="str">
        <f>CONCATENATE([2]Общая!G112," ",[2]Общая!H112," ",[2]Общая!I112," 
", [2]Общая!K112," ",[2]Общая!L112)</f>
        <v>Тимофеева  Марина Константиновна 
Начальник хозяйственного отдела 10л 5мес</v>
      </c>
      <c r="E123" s="7" t="str">
        <f>[2]Общая!M112</f>
        <v>первичная</v>
      </c>
      <c r="F123" s="7"/>
      <c r="G123" s="7" t="str">
        <f>[2]Общая!N112</f>
        <v xml:space="preserve">управленческий персонал </v>
      </c>
      <c r="H123" s="15" t="str">
        <f>[2]Общая!S112</f>
        <v>ПТЭТЭ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ГБУЗ МО "БСП"</v>
      </c>
      <c r="D124" s="6" t="str">
        <f>CONCATENATE([2]Общая!G113," ",[2]Общая!H113," ",[2]Общая!I113," 
", [2]Общая!K113," ",[2]Общая!L113)</f>
        <v>Альшевский Олег Владимирович 
Слесарь-сантехник 6 разряда 3г</v>
      </c>
      <c r="E124" s="7" t="str">
        <f>[2]Общая!M113</f>
        <v>первичная</v>
      </c>
      <c r="F124" s="7"/>
      <c r="G124" s="7" t="str">
        <f>[2]Общая!N113</f>
        <v>оперативно-ремонтный персонал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ГБУЗ МО "БСП"</v>
      </c>
      <c r="D125" s="6" t="str">
        <f>CONCATENATE([2]Общая!G114," ",[2]Общая!H114," ",[2]Общая!I114," 
", [2]Общая!K114," ",[2]Общая!L114)</f>
        <v>Тимофеева  Марина Константиновна 
Начальник хозяйственного отдела 10л 5мес</v>
      </c>
      <c r="E125" s="7" t="str">
        <f>[2]Общая!M114</f>
        <v>первичная</v>
      </c>
      <c r="F125" s="7"/>
      <c r="G125" s="7" t="str">
        <f>[2]Общая!N114</f>
        <v xml:space="preserve">управленческий персонал 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ГБУЗ МО "БСП"</v>
      </c>
      <c r="D126" s="6" t="str">
        <f>CONCATENATE([2]Общая!G115," ",[2]Общая!H115," ",[2]Общая!I115," 
", [2]Общая!K115," ",[2]Общая!L115)</f>
        <v>Альшевский Олег Владимирович 
Слесарь-сантехник 6 разряда 3г</v>
      </c>
      <c r="E126" s="7" t="str">
        <f>[2]Общая!M115</f>
        <v>первичная</v>
      </c>
      <c r="F126" s="7"/>
      <c r="G126" s="7" t="str">
        <f>[2]Общая!N115</f>
        <v>оперативно-ремонтный персонал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"КоммуналСтрой"</v>
      </c>
      <c r="D127" s="6" t="str">
        <f>CONCATENATE([2]Общая!G116," ",[2]Общая!H116," ",[2]Общая!I116," 
", [2]Общая!K116," ",[2]Общая!L116)</f>
        <v>Сыроежко Илья Михайлович 
Главный инженер 2 года</v>
      </c>
      <c r="E127" s="7" t="str">
        <f>[2]Общая!M116</f>
        <v>очередная</v>
      </c>
      <c r="F127" s="7" t="str">
        <f>[2]Общая!R116</f>
        <v>III до и выше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МБУ "Благоустройство-Балашиха"</v>
      </c>
      <c r="D128" s="6" t="str">
        <f>CONCATENATE([2]Общая!G117," ",[2]Общая!H117," ",[2]Общая!I117," 
", [2]Общая!K117," ",[2]Общая!L117)</f>
        <v>Беляков Алексей  Юрьевич 
Мастер отдела по эксплуатации инженерных систем 2</v>
      </c>
      <c r="E128" s="7" t="str">
        <f>[2]Общая!M117</f>
        <v>первичная</v>
      </c>
      <c r="F128" s="7" t="str">
        <f>[2]Общая!R117</f>
        <v>II до 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МБУ "Благоустройство-Балашиха"</v>
      </c>
      <c r="D129" s="6" t="str">
        <f>CONCATENATE([2]Общая!G118," ",[2]Общая!H118," ",[2]Общая!I118," 
", [2]Общая!K118," ",[2]Общая!L118)</f>
        <v>Игонин Денис Михайлович 
Главный инженер 2</v>
      </c>
      <c r="E129" s="7" t="str">
        <f>[2]Общая!M118</f>
        <v>первичная</v>
      </c>
      <c r="F129" s="7" t="str">
        <f>[2]Общая!R118</f>
        <v>II до 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МБУ "Благоустройство-Балашиха"</v>
      </c>
      <c r="D130" s="6" t="str">
        <f>CONCATENATE([2]Общая!G119," ",[2]Общая!H119," ",[2]Общая!I119," 
", [2]Общая!K119," ",[2]Общая!L119)</f>
        <v>Левчин Олег Владимирович 
Заместитель начальника отдела 2</v>
      </c>
      <c r="E130" s="7" t="str">
        <f>[2]Общая!M119</f>
        <v>первичная</v>
      </c>
      <c r="F130" s="7" t="str">
        <f>[2]Общая!R119</f>
        <v>II до 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МБУ "Благоустройство-Балашиха"</v>
      </c>
      <c r="D131" s="6" t="str">
        <f>CONCATENATE([2]Общая!G120," ",[2]Общая!H120," ",[2]Общая!I120," 
", [2]Общая!K120," ",[2]Общая!L120)</f>
        <v>Дутов Сеогей Сергеевич 
Главный механик 2</v>
      </c>
      <c r="E131" s="7" t="str">
        <f>[2]Общая!M120</f>
        <v>первичная</v>
      </c>
      <c r="F131" s="7" t="str">
        <f>[2]Общая!R120</f>
        <v>II до 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МБУ "Благоустройство-Балашиха"</v>
      </c>
      <c r="D132" s="6" t="str">
        <f>CONCATENATE([2]Общая!G121," ",[2]Общая!H121," ",[2]Общая!I121," 
", [2]Общая!K121," ",[2]Общая!L121)</f>
        <v>Тырышкин  Евгений Сергеевич 
Начальник участка 2</v>
      </c>
      <c r="E132" s="7" t="str">
        <f>[2]Общая!M121</f>
        <v>первичная</v>
      </c>
      <c r="F132" s="7" t="str">
        <f>[2]Общая!R121</f>
        <v>II до 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"БТЛ"</v>
      </c>
      <c r="D133" s="6" t="str">
        <f>CONCATENATE([2]Общая!G122," ",[2]Общая!H122," ",[2]Общая!I122," 
", [2]Общая!K122," ",[2]Общая!L122)</f>
        <v>Воронин Сергей Вячеславович  
Инженер службы технической поддержки 4г . 10 мес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"БТЛ"</v>
      </c>
      <c r="D134" s="6" t="str">
        <f>CONCATENATE([2]Общая!G123," ",[2]Общая!H123," ",[2]Общая!I123," 
", [2]Общая!K123," ",[2]Общая!L123)</f>
        <v>Юлин  Дмитрий Владимирович 
Инженер службы технической поддержки 4г 10 мес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"ИнтэксГРАНД"</v>
      </c>
      <c r="D135" s="6" t="str">
        <f>CONCATENATE([2]Общая!G124," ",[2]Общая!H124," ",[2]Общая!I124," 
", [2]Общая!K124," ",[2]Общая!L124)</f>
        <v>Устинов Андрей Витальевич 
Главный механик 8 л</v>
      </c>
      <c r="E135" s="7" t="str">
        <f>[2]Общая!M124</f>
        <v>внеочередная</v>
      </c>
      <c r="F135" s="7" t="str">
        <f>[2]Общая!R124</f>
        <v>IV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АО "ИнтэксГРАНД"</v>
      </c>
      <c r="D136" s="6" t="str">
        <f>CONCATENATE([2]Общая!G125," ",[2]Общая!H125," ",[2]Общая!I125," 
", [2]Общая!K125," ",[2]Общая!L125)</f>
        <v>Жуков  Сергей Владимирович 
Заместитель генерального директора по безопасности 5 л.5 м.</v>
      </c>
      <c r="E136" s="7" t="str">
        <f>[2]Общая!M125</f>
        <v>внеочередная</v>
      </c>
      <c r="F136" s="7" t="str">
        <f>[2]Общая!R125</f>
        <v>III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АО «Хлебозавод № 28»</v>
      </c>
      <c r="D137" s="6" t="str">
        <f>CONCATENATE([2]Общая!G126," ",[2]Общая!H126," ",[2]Общая!I126," 
", [2]Общая!K126," ",[2]Общая!L126)</f>
        <v>Золотарев Александр Вячеславович 
Начальник отдела автоматизированных систем управления технологическими процессами 1 год</v>
      </c>
      <c r="E137" s="7" t="str">
        <f>[2]Общая!M126</f>
        <v>очередная</v>
      </c>
      <c r="F137" s="7" t="str">
        <f>[2]Общая!R126</f>
        <v>V до и выше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АО «Хлебозавод № 28»</v>
      </c>
      <c r="D138" s="6" t="str">
        <f>CONCATENATE([2]Общая!G127," ",[2]Общая!H127," ",[2]Общая!I127," 
", [2]Общая!K127," ",[2]Общая!L127)</f>
        <v>Рожков Роман Александрович 
Заместитель начальника отдела автоматизированных систем управления технологическими процессами 5 мес</v>
      </c>
      <c r="E138" s="7" t="str">
        <f>[2]Общая!M127</f>
        <v>очередная</v>
      </c>
      <c r="F138" s="7" t="str">
        <f>[2]Общая!R127</f>
        <v>IV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АО «Хлебозавод № 28»</v>
      </c>
      <c r="D139" s="6" t="str">
        <f>CONCATENATE([2]Общая!G128," ",[2]Общая!H128," ",[2]Общая!I128," 
", [2]Общая!K128," ",[2]Общая!L128)</f>
        <v>Логинов Александр Михайлович 
Главный инженер 2 года</v>
      </c>
      <c r="E139" s="7" t="str">
        <f>[2]Общая!M128</f>
        <v>внеочередная</v>
      </c>
      <c r="F139" s="7" t="str">
        <f>[2]Общая!R128</f>
        <v>III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"КЛС-Трейд"</v>
      </c>
      <c r="D140" s="6" t="str">
        <f>CONCATENATE([2]Общая!G129," ",[2]Общая!H129," ",[2]Общая!I129," 
", [2]Общая!K129," ",[2]Общая!L129)</f>
        <v>Дрыгин Игорь Леонидович 
Электромеханик 5 лет</v>
      </c>
      <c r="E140" s="7" t="str">
        <f>[2]Общая!M129</f>
        <v>внеочередная</v>
      </c>
      <c r="F140" s="7" t="str">
        <f>[2]Общая!R129</f>
        <v>II до 1000 В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"КЛС-Трейд"</v>
      </c>
      <c r="D141" s="6" t="str">
        <f>CONCATENATE([2]Общая!G130," ",[2]Общая!H130," ",[2]Общая!I130," 
", [2]Общая!K130," ",[2]Общая!L130)</f>
        <v>Скляр  Михаил Васильевич 
Заместитель директора 5 лет</v>
      </c>
      <c r="E141" s="7" t="str">
        <f>[2]Общая!M130</f>
        <v>внеочередная</v>
      </c>
      <c r="F141" s="7" t="str">
        <f>[2]Общая!R130</f>
        <v>II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"КЛС-Трейд"</v>
      </c>
      <c r="D142" s="6" t="str">
        <f>CONCATENATE([2]Общая!G131," ",[2]Общая!H131," ",[2]Общая!I131," 
", [2]Общая!K131," ",[2]Общая!L131)</f>
        <v>Мешков Сергей Павлович 
Слесарь-электромонтажник 43</v>
      </c>
      <c r="E142" s="7" t="str">
        <f>[2]Общая!M131</f>
        <v>внеочередная</v>
      </c>
      <c r="F142" s="7" t="str">
        <f>[2]Общая!R131</f>
        <v>II до 1000 В</v>
      </c>
      <c r="G142" s="7" t="str">
        <f>[2]Общая!N131</f>
        <v>оперативно-ремонтный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"КЛС-Трейд"</v>
      </c>
      <c r="D143" s="6" t="str">
        <f>CONCATENATE([2]Общая!G132," ",[2]Общая!H132," ",[2]Общая!I132," 
", [2]Общая!K132," ",[2]Общая!L132)</f>
        <v>Прытков Евгений  Николаевич 
Слесарь-электромонтажник 3 года</v>
      </c>
      <c r="E143" s="7" t="str">
        <f>[2]Общая!M132</f>
        <v>внеочередная</v>
      </c>
      <c r="F143" s="7" t="str">
        <f>[2]Общая!R132</f>
        <v>II до 1000 В</v>
      </c>
      <c r="G143" s="7" t="str">
        <f>[2]Общая!N132</f>
        <v>оперативно-ремонтный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"КЛС-Трейд"</v>
      </c>
      <c r="D144" s="6" t="str">
        <f>CONCATENATE([2]Общая!G133," ",[2]Общая!H133," ",[2]Общая!I133," 
", [2]Общая!K133," ",[2]Общая!L133)</f>
        <v>Мелень Андрей Федорович 
Слесарь-электромонтажник 5 лет</v>
      </c>
      <c r="E144" s="7" t="str">
        <f>[2]Общая!M133</f>
        <v>внеочередная</v>
      </c>
      <c r="F144" s="7" t="str">
        <f>[2]Общая!R133</f>
        <v>II до 1000 В</v>
      </c>
      <c r="G144" s="7" t="str">
        <f>[2]Общая!N133</f>
        <v>оперативно-ремонтный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"КЛС-Трейд"</v>
      </c>
      <c r="D145" s="6" t="str">
        <f>CONCATENATE([2]Общая!G134," ",[2]Общая!H134," ",[2]Общая!I134," 
", [2]Общая!K134," ",[2]Общая!L134)</f>
        <v>Аржанцев Виталий Андреевич 
Техник 0</v>
      </c>
      <c r="E145" s="7" t="str">
        <f>[2]Общая!M134</f>
        <v>внеочередная</v>
      </c>
      <c r="F145" s="7" t="str">
        <f>[2]Общая!R134</f>
        <v>II до 1000 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"КЛС-Трейд"</v>
      </c>
      <c r="D146" s="6" t="str">
        <f>CONCATENATE([2]Общая!G135," ",[2]Общая!H135," ",[2]Общая!I135," 
", [2]Общая!K135," ",[2]Общая!L135)</f>
        <v>Токарев Евгений  Александрович 
Слесарь-электромонтажник 5 лет</v>
      </c>
      <c r="E146" s="7" t="str">
        <f>[2]Общая!M135</f>
        <v>внеочередная</v>
      </c>
      <c r="F146" s="7" t="str">
        <f>[2]Общая!R135</f>
        <v>II до 1000 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"ОМК Маркет"</v>
      </c>
      <c r="D147" s="6" t="str">
        <f>CONCATENATE([2]Общая!G136," ",[2]Общая!H136," ",[2]Общая!I136," 
", [2]Общая!K136," ",[2]Общая!L136)</f>
        <v>Ткачев  Андрей  Иванович 
Электромонтер 14мес.</v>
      </c>
      <c r="E147" s="7" t="str">
        <f>[2]Общая!M136</f>
        <v>внеочередная</v>
      </c>
      <c r="F147" s="7" t="str">
        <f>[2]Общая!R136</f>
        <v>IV до и выше 1000В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"ОМК Маркет"</v>
      </c>
      <c r="D148" s="6" t="str">
        <f>CONCATENATE([2]Общая!G137," ",[2]Общая!H137," ",[2]Общая!I137," 
", [2]Общая!K137," ",[2]Общая!L137)</f>
        <v>Савчнко Максим Сергеевич 
Электромонтер 23мес.</v>
      </c>
      <c r="E148" s="7" t="str">
        <f>[2]Общая!M137</f>
        <v>внеочередная</v>
      </c>
      <c r="F148" s="7" t="str">
        <f>[2]Общая!R137</f>
        <v>III до и выше1000В</v>
      </c>
      <c r="G148" s="7" t="str">
        <f>[2]Общая!N137</f>
        <v>оперативно-ремонтный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"ОМК Маркет"</v>
      </c>
      <c r="D149" s="6" t="str">
        <f>CONCATENATE([2]Общая!G138," ",[2]Общая!H138," ",[2]Общая!I138," 
", [2]Общая!K138," ",[2]Общая!L138)</f>
        <v>Якубович Вадим Александрович 
Электромонтер 7мес.</v>
      </c>
      <c r="E149" s="7" t="str">
        <f>[2]Общая!M138</f>
        <v>внеочередная</v>
      </c>
      <c r="F149" s="7" t="str">
        <f>[2]Общая!R138</f>
        <v>III до и выше 1000В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"ОМК Маркет"</v>
      </c>
      <c r="D150" s="6" t="str">
        <f>CONCATENATE([2]Общая!G139," ",[2]Общая!H139," ",[2]Общая!I139," 
", [2]Общая!K139," ",[2]Общая!L139)</f>
        <v>Довгель Андрей Михайлович 
Электромонтер 11 мес.</v>
      </c>
      <c r="E150" s="7" t="str">
        <f>[2]Общая!M139</f>
        <v>внеочередная</v>
      </c>
      <c r="F150" s="7" t="str">
        <f>[2]Общая!R139</f>
        <v>III до и выше 1000В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АО "ОМК Маркет"</v>
      </c>
      <c r="D151" s="6" t="str">
        <f>CONCATENATE([2]Общая!G140," ",[2]Общая!H140," ",[2]Общая!I140," 
", [2]Общая!K140," ",[2]Общая!L140)</f>
        <v>Нестеров Алексей Алексеевич 
Электромонтер 4мес.</v>
      </c>
      <c r="E151" s="7" t="str">
        <f>[2]Общая!M140</f>
        <v>внеочередная</v>
      </c>
      <c r="F151" s="7" t="str">
        <f>[2]Общая!R140</f>
        <v>III до и выше 1000В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ГБУСО МО "КЦСОиР "Серпуховский"</v>
      </c>
      <c r="D152" s="6" t="str">
        <f>CONCATENATE([2]Общая!G141," ",[2]Общая!H141," ",[2]Общая!I141," 
", [2]Общая!K141," ",[2]Общая!L141)</f>
        <v xml:space="preserve">Сотсков  Вадим  Михайлович 
Начальник административно-хозяйственного подразделения </v>
      </c>
      <c r="E152" s="7" t="str">
        <f>[2]Общая!M141</f>
        <v>очередная</v>
      </c>
      <c r="F152" s="7"/>
      <c r="G152" s="7" t="str">
        <f>[2]Общая!N141</f>
        <v>управленческий персонал</v>
      </c>
      <c r="H152" s="15" t="str">
        <f>[2]Общая!S141</f>
        <v>ПТЭТЭ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"Камоцци Пневматика"</v>
      </c>
      <c r="D153" s="6" t="str">
        <f>CONCATENATE([2]Общая!G142," ",[2]Общая!H142," ",[2]Общая!I142," 
", [2]Общая!K142," ",[2]Общая!L142)</f>
        <v>Дерлинов Евгений Михайлович 
Электрик 2 мес</v>
      </c>
      <c r="E153" s="7" t="str">
        <f>[2]Общая!M142</f>
        <v>первичная</v>
      </c>
      <c r="F153" s="7" t="str">
        <f>[2]Общая!R142</f>
        <v>II до    1000В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"СЕТИОМ"</v>
      </c>
      <c r="D154" s="6" t="str">
        <f>CONCATENATE([2]Общая!G143," ",[2]Общая!H143," ",[2]Общая!I143," 
", [2]Общая!K143," ",[2]Общая!L143)</f>
        <v>Кузьмин Дмитрий Олегович 
Главный строитель 4 мес.</v>
      </c>
      <c r="E154" s="7" t="str">
        <f>[2]Общая!M143</f>
        <v>первичная</v>
      </c>
      <c r="F154" s="7" t="str">
        <f>[2]Общая!R143</f>
        <v>II 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"СЕТИОМ"</v>
      </c>
      <c r="D155" s="6" t="str">
        <f>CONCATENATE([2]Общая!G144," ",[2]Общая!H144," ",[2]Общая!I144," 
", [2]Общая!K144," ",[2]Общая!L144)</f>
        <v>Копцев Михаил  Игоревич 
Радиомонтёр 4 мес.</v>
      </c>
      <c r="E155" s="7" t="str">
        <f>[2]Общая!M144</f>
        <v>первичная</v>
      </c>
      <c r="F155" s="7" t="str">
        <f>[2]Общая!R144</f>
        <v>II  до и выше 1000 В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"СЕТИОМ"</v>
      </c>
      <c r="D156" s="6" t="str">
        <f>CONCATENATE([2]Общая!G145," ",[2]Общая!H145," ",[2]Общая!I145," 
", [2]Общая!K145," ",[2]Общая!L145)</f>
        <v>Чиликин Владимир  Сергеевич 
Радиомонтёр 4 мес.</v>
      </c>
      <c r="E156" s="7" t="str">
        <f>[2]Общая!M145</f>
        <v>первичная</v>
      </c>
      <c r="F156" s="7" t="str">
        <f>[2]Общая!R145</f>
        <v>II  до и выше 1000 В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"СЕТИОМ"</v>
      </c>
      <c r="D157" s="6" t="str">
        <f>CONCATENATE([2]Общая!G146," ",[2]Общая!H146," ",[2]Общая!I146," 
", [2]Общая!K146," ",[2]Общая!L146)</f>
        <v>Житенев Дмитрий Васильевич 
Мастер по настройке интеллектуальных систем 4 мес.</v>
      </c>
      <c r="E157" s="7" t="str">
        <f>[2]Общая!M146</f>
        <v>первичная</v>
      </c>
      <c r="F157" s="7" t="str">
        <f>[2]Общая!R146</f>
        <v>II  до и выше 1000 В</v>
      </c>
      <c r="G157" s="7" t="str">
        <f>[2]Общая!N146</f>
        <v>оперативно-ремонтный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"ХАВЕН"</v>
      </c>
      <c r="D158" s="6" t="str">
        <f>CONCATENATE([2]Общая!G147," ",[2]Общая!H147," ",[2]Общая!I147," 
", [2]Общая!K147," ",[2]Общая!L147)</f>
        <v>Баулин Андрей Анатольевич 
Главный инженер 4 года</v>
      </c>
      <c r="E158" s="7" t="str">
        <f>[2]Общая!M147</f>
        <v>очередная</v>
      </c>
      <c r="F158" s="7" t="str">
        <f>[2]Общая!R147</f>
        <v>V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"ХАВЕН"</v>
      </c>
      <c r="D159" s="6" t="str">
        <f>CONCATENATE([2]Общая!G148," ",[2]Общая!H148," ",[2]Общая!I148," 
", [2]Общая!K148," ",[2]Общая!L148)</f>
        <v>Козицкий  Александр Валентинович 
Главный энергетик 3 года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"ХАВЕН"</v>
      </c>
      <c r="D160" s="6" t="str">
        <f>CONCATENATE([2]Общая!G149," ",[2]Общая!H149," ",[2]Общая!I149," 
", [2]Общая!K149," ",[2]Общая!L149)</f>
        <v>Мартынов Александр Павлович 
Начальник службы вентиляции, кондиционирования и отопления 12 лет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"ХАВЕН"</v>
      </c>
      <c r="D161" s="6" t="str">
        <f>CONCATENATE([2]Общая!G150," ",[2]Общая!H150," ",[2]Общая!I150," 
", [2]Общая!K150," ",[2]Общая!L150)</f>
        <v>Тетерев Александр Павлович 
Начальник службы связи и охранно-пожарной сигнализации 11 лет</v>
      </c>
      <c r="E161" s="7" t="str">
        <f>[2]Общая!M150</f>
        <v>очередная</v>
      </c>
      <c r="F161" s="7" t="str">
        <f>[2]Общая!R150</f>
        <v>V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"ОЗ РТИ -Подольск"</v>
      </c>
      <c r="D162" s="6" t="str">
        <f>CONCATENATE([2]Общая!G151," ",[2]Общая!H151," ",[2]Общая!I151," 
", [2]Общая!K151," ",[2]Общая!L151)</f>
        <v>Осадчий Алексей Александрович 
Главный энергетик 1,2 года</v>
      </c>
      <c r="E162" s="7" t="str">
        <f>[2]Общая!M151</f>
        <v>очередная</v>
      </c>
      <c r="F162" s="7" t="str">
        <f>[2]Общая!R151</f>
        <v>V до и выше 1000 В</v>
      </c>
      <c r="G162" s="7" t="str">
        <f>[2]Общая!N151</f>
        <v>администратино-технический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"ТЛЦ Люберцы"</v>
      </c>
      <c r="D163" s="6" t="str">
        <f>CONCATENATE([2]Общая!G152," ",[2]Общая!H152," ",[2]Общая!I152," 
", [2]Общая!K152," ",[2]Общая!L152)</f>
        <v>Беляев Вячеслав Владимирович 
Зам.генерального директора 2 года</v>
      </c>
      <c r="E163" s="7" t="str">
        <f>[2]Общая!M152</f>
        <v>очередная</v>
      </c>
      <c r="F163" s="7" t="str">
        <f>[2]Общая!R152</f>
        <v>IV гр.до и выше 1000В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«МОСФАРМ»</v>
      </c>
      <c r="D164" s="6" t="str">
        <f>CONCATENATE([2]Общая!G153," ",[2]Общая!H153," ",[2]Общая!I153," 
", [2]Общая!K153," ",[2]Общая!L153)</f>
        <v>Саврасов  Дмитрий  Александрович 
Главный инженер 2 года 10 мес</v>
      </c>
      <c r="E164" s="7" t="str">
        <f>[2]Общая!M153</f>
        <v>внеочередная</v>
      </c>
      <c r="F164" s="7" t="str">
        <f>[2]Общая!R153</f>
        <v>IV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«МОСФАРМ»</v>
      </c>
      <c r="D165" s="6" t="str">
        <f>CONCATENATE([2]Общая!G154," ",[2]Общая!H154," ",[2]Общая!I154," 
", [2]Общая!K154," ",[2]Общая!L154)</f>
        <v>Саврасова Екатерина Андреевна 
Начальник котельной 1 год 3 мес</v>
      </c>
      <c r="E165" s="7" t="str">
        <f>[2]Общая!M154</f>
        <v>внеочередная</v>
      </c>
      <c r="F165" s="7" t="str">
        <f>[2]Общая!R154</f>
        <v>IV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«МОСФАРМ»</v>
      </c>
      <c r="D166" s="6" t="str">
        <f>CONCATENATE([2]Общая!G155," ",[2]Общая!H155," ",[2]Общая!I155," 
", [2]Общая!K155," ",[2]Общая!L155)</f>
        <v>Пелипенко  Сергей  Николаевич 
Мастер по ремонту и обслуживанию электрооборудования 6 месяцев</v>
      </c>
      <c r="E166" s="7" t="str">
        <f>[2]Общая!M155</f>
        <v>внеочередная</v>
      </c>
      <c r="F166" s="7" t="str">
        <f>[2]Общая!R155</f>
        <v>IV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«МОСФАРМ»</v>
      </c>
      <c r="D167" s="6" t="str">
        <f>CONCATENATE([2]Общая!G156," ",[2]Общая!H156," ",[2]Общая!I156," 
", [2]Общая!K156," ",[2]Общая!L156)</f>
        <v>Ти-Мин-Чуа  Вячеслав  Викторович 
Мастер по ремонту и обслуживанию электрооборудования 2 года 5 мес</v>
      </c>
      <c r="E167" s="7" t="str">
        <f>[2]Общая!M156</f>
        <v>внеочередная</v>
      </c>
      <c r="F167" s="7" t="str">
        <f>[2]Общая!R156</f>
        <v>IV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НПП "Спецкабель"</v>
      </c>
      <c r="D168" s="6" t="str">
        <f>CONCATENATE([2]Общая!G157," ",[2]Общая!H157," ",[2]Общая!I157," 
", [2]Общая!K157," ",[2]Общая!L157)</f>
        <v xml:space="preserve">Спицын Андрей  Геннадьевич 
Главный инженер
 1 г. </v>
      </c>
      <c r="E168" s="7" t="str">
        <f>[2]Общая!M157</f>
        <v xml:space="preserve">внеочередная </v>
      </c>
      <c r="F168" s="7" t="str">
        <f>[2]Общая!R157</f>
        <v xml:space="preserve">V гр до и выше 1000 В </v>
      </c>
      <c r="G168" s="7" t="str">
        <f>[2]Общая!N157</f>
        <v xml:space="preserve">административно-технический персонал 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НПП "Спецкабель"</v>
      </c>
      <c r="D169" s="6" t="str">
        <f>CONCATENATE([2]Общая!G158," ",[2]Общая!H158," ",[2]Общая!I158," 
", [2]Общая!K158," ",[2]Общая!L158)</f>
        <v>Мельников  Андрей  Александрович 
Заместитель генерального директора-главный технолог 1г.</v>
      </c>
      <c r="E169" s="7" t="str">
        <f>[2]Общая!M158</f>
        <v xml:space="preserve">внеочередная </v>
      </c>
      <c r="F169" s="7" t="str">
        <f>[2]Общая!R158</f>
        <v xml:space="preserve">V гр до и выше 1000 В </v>
      </c>
      <c r="G169" s="7" t="str">
        <f>[2]Общая!N158</f>
        <v xml:space="preserve">административно-технический персонал 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НПП "Спецкабель"</v>
      </c>
      <c r="D170" s="6" t="str">
        <f>CONCATENATE([2]Общая!G159," ",[2]Общая!H159," ",[2]Общая!I159," 
", [2]Общая!K159," ",[2]Общая!L159)</f>
        <v>Райский-Орешкин Степан  Владимирович 
Директор по качеству 1г.</v>
      </c>
      <c r="E170" s="7" t="str">
        <f>[2]Общая!M159</f>
        <v xml:space="preserve">внеочередная </v>
      </c>
      <c r="F170" s="7" t="str">
        <f>[2]Общая!R159</f>
        <v xml:space="preserve">V гр до и выше 1000 В </v>
      </c>
      <c r="G170" s="7" t="str">
        <f>[2]Общая!N159</f>
        <v xml:space="preserve">административно-технический персонал 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НПП "Спецкабель"</v>
      </c>
      <c r="D171" s="6" t="str">
        <f>CONCATENATE([2]Общая!G160," ",[2]Общая!H160," ",[2]Общая!I160," 
", [2]Общая!K160," ",[2]Общая!L160)</f>
        <v>Хромогин  Александр  Викторович 
Руководитель службы охраны труда 1г.</v>
      </c>
      <c r="E171" s="7" t="str">
        <f>[2]Общая!M160</f>
        <v xml:space="preserve">внеочередная </v>
      </c>
      <c r="F171" s="7" t="str">
        <f>[2]Общая!R160</f>
        <v xml:space="preserve">V гр до и выше 1000 В </v>
      </c>
      <c r="G171" s="7" t="str">
        <f>[2]Общая!N160</f>
        <v xml:space="preserve">административно-технический персонал 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НПП "Спецкабель"</v>
      </c>
      <c r="D172" s="6" t="str">
        <f>CONCATENATE([2]Общая!G161," ",[2]Общая!H161," ",[2]Общая!I161," 
", [2]Общая!K161," ",[2]Общая!L161)</f>
        <v>Молчанов  Никита  Евгеньевич 
Начальник лаборатории 1г.</v>
      </c>
      <c r="E172" s="7" t="str">
        <f>[2]Общая!M161</f>
        <v xml:space="preserve">внеочередная </v>
      </c>
      <c r="F172" s="7" t="str">
        <f>[2]Общая!R161</f>
        <v xml:space="preserve">V гр до и выше 1000 В </v>
      </c>
      <c r="G172" s="7" t="str">
        <f>[2]Общая!N161</f>
        <v xml:space="preserve">административно-технический персонал 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"Грене Крамп Недвижимость"</v>
      </c>
      <c r="D173" s="6" t="str">
        <f>CONCATENATE([2]Общая!G162," ",[2]Общая!H162," ",[2]Общая!I162," 
", [2]Общая!K162," ",[2]Общая!L162)</f>
        <v>Борунов Сергей Юрьевич 
Специалист по охране труда, пожарной безопасности и экологии 45566</v>
      </c>
      <c r="E173" s="7" t="str">
        <f>[2]Общая!M162</f>
        <v xml:space="preserve">первичная </v>
      </c>
      <c r="F173" s="7" t="str">
        <f>[2]Общая!R162</f>
        <v>II гр. до и выше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"Проплекс"</v>
      </c>
      <c r="D174" s="6" t="str">
        <f>CONCATENATE([2]Общая!G163," ",[2]Общая!H163," ",[2]Общая!I163," 
", [2]Общая!K163," ",[2]Общая!L163)</f>
        <v>Матвеев Андрей Васильевич 
Главный энергетик 13 лет</v>
      </c>
      <c r="E174" s="7" t="str">
        <f>[2]Общая!M163</f>
        <v>внеочередная</v>
      </c>
      <c r="F174" s="7"/>
      <c r="G174" s="7" t="str">
        <f>[2]Общая!N163</f>
        <v>руководитель структурного подразделения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"Проплекс"</v>
      </c>
      <c r="D175" s="6" t="str">
        <f>CONCATENATE([2]Общая!G164," ",[2]Общая!H164," ",[2]Общая!I164," 
", [2]Общая!K164," ",[2]Общая!L164)</f>
        <v>Гончаров Илья Игоревич 
Заместитель главного энергетика 7 лет</v>
      </c>
      <c r="E175" s="7" t="str">
        <f>[2]Общая!M164</f>
        <v>внеочередная</v>
      </c>
      <c r="F175" s="7"/>
      <c r="G175" s="7" t="str">
        <f>[2]Общая!N164</f>
        <v>управленческий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"Т.Б.М."</v>
      </c>
      <c r="D176" s="6" t="str">
        <f>CONCATENATE([2]Общая!G165," ",[2]Общая!H165," ",[2]Общая!I165," 
", [2]Общая!K165," ",[2]Общая!L165)</f>
        <v>Николаев Виталий Петрович 
Энергетик 6 мес</v>
      </c>
      <c r="E176" s="7" t="str">
        <f>[2]Общая!M165</f>
        <v>внеочередная</v>
      </c>
      <c r="F176" s="7" t="str">
        <f>[2]Общая!R165</f>
        <v>V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"СК-АЛДО"</v>
      </c>
      <c r="D177" s="6" t="str">
        <f>CONCATENATE([2]Общая!G166," ",[2]Общая!H166," ",[2]Общая!I166," 
", [2]Общая!K166," ",[2]Общая!L166)</f>
        <v>Сафронов  Александр Анатольевич 
Инженер теплогазоснабжения и вентиляции 2 года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АО "Арена "Мытищи"</v>
      </c>
      <c r="D178" s="6" t="str">
        <f>CONCATENATE([2]Общая!G167," ",[2]Общая!H167," ",[2]Общая!I167," 
", [2]Общая!K167," ",[2]Общая!L167)</f>
        <v>Калеченков Александр Витальевич 
Начальник отдела технического сопровождения мероприятий 11 лет</v>
      </c>
      <c r="E178" s="7" t="str">
        <f>[2]Общая!M167</f>
        <v>очередная</v>
      </c>
      <c r="F178" s="7" t="str">
        <f>[2]Общая!R167</f>
        <v>III до и выше 1000В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АО "Арена "Мытищи"</v>
      </c>
      <c r="D179" s="6" t="str">
        <f>CONCATENATE([2]Общая!G168," ",[2]Общая!H168," ",[2]Общая!I168," 
", [2]Общая!K168," ",[2]Общая!L168)</f>
        <v>Сизов Александр Николаевич 
Заместитель генерального директора по техническим вопросам 2 года 3 месяца</v>
      </c>
      <c r="E179" s="7" t="str">
        <f>[2]Общая!M168</f>
        <v>очередная</v>
      </c>
      <c r="F179" s="7" t="str">
        <f>[2]Общая!R168</f>
        <v>IV до и выше 1000В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АО "Арена "Мытищи"</v>
      </c>
      <c r="D180" s="6" t="str">
        <f>CONCATENATE([2]Общая!G169," ",[2]Общая!H169," ",[2]Общая!I169," 
", [2]Общая!K169," ",[2]Общая!L169)</f>
        <v>Романов Максим Юрьевич 
Главный энергетик 7 месяцев</v>
      </c>
      <c r="E180" s="7" t="str">
        <f>[2]Общая!M169</f>
        <v>очередная</v>
      </c>
      <c r="F180" s="7" t="str">
        <f>[2]Общая!R169</f>
        <v>IV до и выше 1000В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ОАО "Новомосковский Технопарк"</v>
      </c>
      <c r="D181" s="6" t="str">
        <f>CONCATENATE([2]Общая!G170," ",[2]Общая!H170," ",[2]Общая!I170," 
", [2]Общая!K170," ",[2]Общая!L170)</f>
        <v>Пашкова Олеся Владимировна 
Бухгалтер по аренде 18 лет</v>
      </c>
      <c r="E181" s="7" t="str">
        <f>[2]Общая!M170</f>
        <v>очередная</v>
      </c>
      <c r="F181" s="7" t="str">
        <f>[2]Общая!R170</f>
        <v>III гр. до 1000 В</v>
      </c>
      <c r="G181" s="7" t="str">
        <f>[2]Общая!N170</f>
        <v xml:space="preserve">административно-технический персонал 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ОГБУЗ "Автобаза ДЗКО"</v>
      </c>
      <c r="D182" s="6" t="str">
        <f>CONCATENATE([2]Общая!G171," ",[2]Общая!H171," ",[2]Общая!I171," 
", [2]Общая!K171," ",[2]Общая!L171)</f>
        <v>Смирнов  Виталий Николаевич 
Начальник ремонтно-механической мастерской 5 лет</v>
      </c>
      <c r="E182" s="7" t="str">
        <f>[2]Общая!M171</f>
        <v>первичная</v>
      </c>
      <c r="F182" s="7" t="str">
        <f>[2]Общая!R171</f>
        <v>II гр.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ОГБУЗ "Автобаза ДЗКО"</v>
      </c>
      <c r="D183" s="6" t="str">
        <f>CONCATENATE([2]Общая!G172," ",[2]Общая!H172," ",[2]Общая!I172," 
", [2]Общая!K172," ",[2]Общая!L172)</f>
        <v>Панасюк Владимир  Сергеевич 
Контрактный управляющий 4 года</v>
      </c>
      <c r="E183" s="7" t="str">
        <f>[2]Общая!M172</f>
        <v>первичная</v>
      </c>
      <c r="F183" s="7" t="str">
        <f>[2]Общая!R172</f>
        <v>II гр. до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АО "ЗМУ"</v>
      </c>
      <c r="D184" s="6" t="str">
        <f>CONCATENATE([2]Общая!G173," ",[2]Общая!H173," ",[2]Общая!I173," 
", [2]Общая!K173," ",[2]Общая!L173)</f>
        <v>Васильев Александр  Сергеевич 
Электрик 1 год</v>
      </c>
      <c r="E184" s="7" t="str">
        <f>[2]Общая!M173</f>
        <v xml:space="preserve">внеочередная </v>
      </c>
      <c r="F184" s="7" t="str">
        <f>[2]Общая!R173</f>
        <v>IIIгр. до  1000 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АО "АКВАНОВА РУС"</v>
      </c>
      <c r="D185" s="6" t="str">
        <f>CONCATENATE([2]Общая!G174," ",[2]Общая!H174," ",[2]Общая!I174," 
", [2]Общая!K174," ",[2]Общая!L174)</f>
        <v>Михайлов Дмитрий Борисович 
Главный инженер 4 мес.</v>
      </c>
      <c r="E185" s="7" t="str">
        <f>[2]Общая!M174</f>
        <v>первичная</v>
      </c>
      <c r="F185" s="7"/>
      <c r="G185" s="7" t="str">
        <f>[2]Общая!N174</f>
        <v>управленческий персонал</v>
      </c>
      <c r="H185" s="15" t="str">
        <f>[2]Общая!S174</f>
        <v>ПТЭТЭ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АО "АКВАНОВА РУС"</v>
      </c>
      <c r="D186" s="6" t="str">
        <f>CONCATENATE([2]Общая!G175," ",[2]Общая!H175," ",[2]Общая!I175," 
", [2]Общая!K175," ",[2]Общая!L175)</f>
        <v>Михайлов Дмитрий Борисович 
Главный инженер 4 мес.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0.5" customHeight="1" x14ac:dyDescent="0.25">
      <c r="B187" s="2">
        <v>173</v>
      </c>
      <c r="C187" s="5" t="str">
        <f>[2]Общая!E176</f>
        <v>ООО "ППК "МОСТ"</v>
      </c>
      <c r="D187" s="6" t="str">
        <f>CONCATENATE([2]Общая!G176," ",[2]Общая!H176," ",[2]Общая!I176," 
", [2]Общая!K176," ",[2]Общая!L176)</f>
        <v>Федь Евгений Анатольевич 
Энергетик 3 года</v>
      </c>
      <c r="E187" s="7" t="str">
        <f>[2]Общая!M176</f>
        <v>очередная</v>
      </c>
      <c r="F187" s="7" t="str">
        <f>[2]Общая!R176</f>
        <v>IV до  1000 В</v>
      </c>
      <c r="G187" s="7" t="str">
        <f>[2]Общая!N176</f>
        <v xml:space="preserve">административно-технический персонал 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ИП Андреева Елена Викторовна</v>
      </c>
      <c r="D188" s="6" t="str">
        <f>CONCATENATE([2]Общая!G177," ",[2]Общая!H177," ",[2]Общая!I177," 
", [2]Общая!K177," ",[2]Общая!L177)</f>
        <v>Трацевский  Виктор  Степанович 
Электрик 14 лет</v>
      </c>
      <c r="E188" s="7" t="str">
        <f>[2]Общая!M177</f>
        <v>очередная</v>
      </c>
      <c r="F188" s="7" t="str">
        <f>[2]Общая!R177</f>
        <v>III до 1000 В</v>
      </c>
      <c r="G188" s="7" t="str">
        <f>[2]Общая!N177</f>
        <v>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ИП Андреева Елена Викторовна</v>
      </c>
      <c r="D189" s="6" t="str">
        <f>CONCATENATE([2]Общая!G178," ",[2]Общая!H178," ",[2]Общая!I178," 
", [2]Общая!K178," ",[2]Общая!L178)</f>
        <v>Трацевский  Виктор  Степанович 
Электрик 14 лет</v>
      </c>
      <c r="E189" s="7" t="str">
        <f>[2]Общая!M178</f>
        <v>очередная</v>
      </c>
      <c r="F189" s="7" t="str">
        <f>[2]Общая!R178</f>
        <v>III до 1000 В</v>
      </c>
      <c r="G189" s="7" t="str">
        <f>[2]Общая!N178</f>
        <v>ремонтный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"ЭЛЕСКАТ"</v>
      </c>
      <c r="D190" s="6" t="str">
        <f>CONCATENATE([2]Общая!G179," ",[2]Общая!H179," ",[2]Общая!I179," 
", [2]Общая!K179," ",[2]Общая!L179)</f>
        <v>Глазкова Ирина Витальевна 
Генеральный директор 8</v>
      </c>
      <c r="E190" s="7" t="str">
        <f>[2]Общая!M179</f>
        <v>первичная</v>
      </c>
      <c r="F190" s="7"/>
      <c r="G190" s="7" t="str">
        <f>[2]Общая!N179</f>
        <v>руководитель структурного подразделения</v>
      </c>
      <c r="H190" s="15" t="str">
        <f>[2]Общая!S179</f>
        <v>ПТЭТЭ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"ЭЛЕСКАТ"</v>
      </c>
      <c r="D191" s="6" t="str">
        <f>CONCATENATE([2]Общая!G180," ",[2]Общая!H180," ",[2]Общая!I180," 
", [2]Общая!K180," ",[2]Общая!L180)</f>
        <v xml:space="preserve">Кузнецов Владимир Владимирович 
Управляющий </v>
      </c>
      <c r="E191" s="7" t="str">
        <f>[2]Общая!M180</f>
        <v>первичная</v>
      </c>
      <c r="F191" s="7"/>
      <c r="G191" s="7" t="str">
        <f>[2]Общая!N180</f>
        <v>управленческий персонал</v>
      </c>
      <c r="H191" s="15" t="str">
        <f>[2]Общая!S180</f>
        <v>ПТЭТЭ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"Цементум Центр"</v>
      </c>
      <c r="D192" s="6" t="str">
        <f>CONCATENATE([2]Общая!G181," ",[2]Общая!H181," ",[2]Общая!I181," 
", [2]Общая!K181," ",[2]Общая!L181)</f>
        <v>Кондрашов  Алексей  Александрович 
Главный электрик 8 л</v>
      </c>
      <c r="E192" s="7" t="str">
        <f>[2]Общая!M181</f>
        <v>очередная</v>
      </c>
      <c r="F192" s="7" t="str">
        <f>[2]Общая!R181</f>
        <v>V группа до и выше 1000В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"Цементум Центр"</v>
      </c>
      <c r="D193" s="6" t="str">
        <f>CONCATENATE([2]Общая!G182," ",[2]Общая!H182," ",[2]Общая!I182," 
", [2]Общая!K182," ",[2]Общая!L182)</f>
        <v>Прунов  Антон  Викторович 
Ведущий инженер-электрик 2 г 8 м</v>
      </c>
      <c r="E193" s="7" t="str">
        <f>[2]Общая!M182</f>
        <v>очередная</v>
      </c>
      <c r="F193" s="7" t="str">
        <f>[2]Общая!R182</f>
        <v>V группа до и выше 1000В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АНО "ШКОЛА"ПРЕЗИДЕНТ"</v>
      </c>
      <c r="D194" s="6" t="str">
        <f>CONCATENATE([2]Общая!G183," ",[2]Общая!H183," ",[2]Общая!I183," 
", [2]Общая!K183," ",[2]Общая!L183)</f>
        <v>Малышев Сергей Борисович 
Инженер 12</v>
      </c>
      <c r="E194" s="7" t="str">
        <f>[2]Общая!M183</f>
        <v>очередная</v>
      </c>
      <c r="F194" s="7" t="str">
        <f>[2]Общая!R183</f>
        <v>V до и выше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"Рент-центр"</v>
      </c>
      <c r="D195" s="6" t="str">
        <f>CONCATENATE([2]Общая!G184," ",[2]Общая!H184," ",[2]Общая!I184," 
", [2]Общая!K184," ",[2]Общая!L184)</f>
        <v>Шмелев Алексей Викторович 
Управляющий объетом 1 год 2 месяца</v>
      </c>
      <c r="E195" s="7" t="str">
        <f>[2]Общая!M184</f>
        <v>внеочередная</v>
      </c>
      <c r="F195" s="7" t="str">
        <f>[2]Общая!R184</f>
        <v>III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"Рент-центр"</v>
      </c>
      <c r="D196" s="6" t="str">
        <f>CONCATENATE([2]Общая!G185," ",[2]Общая!H185," ",[2]Общая!I185," 
", [2]Общая!K185," ",[2]Общая!L185)</f>
        <v>Иванов Сергей Павлович 
Старший инженер 4 месяца</v>
      </c>
      <c r="E196" s="7" t="str">
        <f>[2]Общая!M185</f>
        <v>внеочередная</v>
      </c>
      <c r="F196" s="7" t="str">
        <f>[2]Общая!R185</f>
        <v>III до и выше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"Рент-центр"</v>
      </c>
      <c r="D197" s="6" t="str">
        <f>CONCATENATE([2]Общая!G186," ",[2]Общая!H186," ",[2]Общая!I186," 
", [2]Общая!K186," ",[2]Общая!L186)</f>
        <v>Сотников Александр Альбертович 
Инженер КИПиА 5 месяцев</v>
      </c>
      <c r="E197" s="7" t="str">
        <f>[2]Общая!M186</f>
        <v>внеочередная</v>
      </c>
      <c r="F197" s="7" t="str">
        <f>[2]Общая!R186</f>
        <v>III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"Инжсервис Консалтинг Групп"</v>
      </c>
      <c r="D198" s="6" t="str">
        <f>CONCATENATE([2]Общая!G187," ",[2]Общая!H187," ",[2]Общая!I187," 
", [2]Общая!K187," ",[2]Общая!L187)</f>
        <v>Королёв  Илья Евгеньевич 
Инженер по испытаниям и измерениям 5 лет</v>
      </c>
      <c r="E198" s="7" t="str">
        <f>[2]Общая!M187</f>
        <v>внеочередная</v>
      </c>
      <c r="F198" s="7" t="str">
        <f>[2]Общая!R187</f>
        <v>V до и выше 1000 В</v>
      </c>
      <c r="G198" s="7" t="str">
        <f>[2]Общая!N187</f>
        <v>административно-технический персонал, с правом испытания оборудования повышенным напряжением</v>
      </c>
      <c r="H198" s="15" t="str">
        <f>[2]Общая!S187</f>
        <v>ПТЭЭСиС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"Инжсервис Консалтинг Групп"</v>
      </c>
      <c r="D199" s="6" t="str">
        <f>CONCATENATE([2]Общая!G188," ",[2]Общая!H188," ",[2]Общая!I188," 
", [2]Общая!K188," ",[2]Общая!L188)</f>
        <v>Гаков  Александр Петрович 
Инженер по испытаниям и измерениям 5  лет</v>
      </c>
      <c r="E199" s="7" t="str">
        <f>[2]Общая!M188</f>
        <v>внеочередная</v>
      </c>
      <c r="F199" s="7" t="str">
        <f>[2]Общая!R188</f>
        <v>V до и выше 1000 В</v>
      </c>
      <c r="G199" s="7" t="str">
        <f>[2]Общая!N188</f>
        <v>административно-технический персонал, с правом испытания оборудования повышенным напряжением</v>
      </c>
      <c r="H199" s="15" t="str">
        <f>[2]Общая!S188</f>
        <v>ПТЭЭСиС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"Белла"</v>
      </c>
      <c r="D200" s="6" t="str">
        <f>CONCATENATE([2]Общая!G189," ",[2]Общая!H189," ",[2]Общая!I189," 
", [2]Общая!K189," ",[2]Общая!L189)</f>
        <v>Витциг Владимир  Викторович 
Заместитель главного инженера 3 года</v>
      </c>
      <c r="E200" s="7" t="str">
        <f>[2]Общая!M189</f>
        <v>очередная</v>
      </c>
      <c r="F200" s="7"/>
      <c r="G200" s="7" t="str">
        <f>[2]Общая!N189</f>
        <v>руководящий работник</v>
      </c>
      <c r="H200" s="15" t="str">
        <f>[2]Общая!S189</f>
        <v>ПТЭТЭ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"Белла"</v>
      </c>
      <c r="D201" s="6" t="str">
        <f>CONCATENATE([2]Общая!G190," ",[2]Общая!H190," ",[2]Общая!I190," 
", [2]Общая!K190," ",[2]Общая!L190)</f>
        <v>Алфутов  Денис  Николаевич 
Инженер-энергетик 1 год</v>
      </c>
      <c r="E201" s="7" t="str">
        <f>[2]Общая!M190</f>
        <v>очередная</v>
      </c>
      <c r="F201" s="7"/>
      <c r="G201" s="7" t="str">
        <f>[2]Общая!N190</f>
        <v xml:space="preserve">управленческий персонал 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"Интерпластик 2001"</v>
      </c>
      <c r="D202" s="6" t="str">
        <f>CONCATENATE([2]Общая!G191," ",[2]Общая!H191," ",[2]Общая!I191," 
", [2]Общая!K191," ",[2]Общая!L191)</f>
        <v>Колесников Василий Геннадьевич 
Механик по ремонту оборудованию 4 мес</v>
      </c>
      <c r="E202" s="7" t="str">
        <f>[2]Общая!M191</f>
        <v>внеочередная</v>
      </c>
      <c r="F202" s="7" t="str">
        <f>[2]Общая!R191</f>
        <v xml:space="preserve">III до 1000 В 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"Интерпластик 2001"</v>
      </c>
      <c r="D203" s="6" t="str">
        <f>CONCATENATE([2]Общая!G192," ",[2]Общая!H192," ",[2]Общая!I192," 
", [2]Общая!K192," ",[2]Общая!L192)</f>
        <v>Шестира Михаил  Александрович 
Электромонтер 7 мес</v>
      </c>
      <c r="E203" s="7" t="str">
        <f>[2]Общая!M192</f>
        <v>внеочередная</v>
      </c>
      <c r="F203" s="7" t="str">
        <f>[2]Общая!R192</f>
        <v>IV ло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0.625</v>
      </c>
    </row>
    <row r="204" spans="2:9" s="3" customFormat="1" ht="91.5" customHeight="1" x14ac:dyDescent="0.25">
      <c r="B204" s="2">
        <v>190</v>
      </c>
      <c r="C204" s="5" t="str">
        <f>[2]Общая!E193</f>
        <v>ООО "Интерпластик 2001"</v>
      </c>
      <c r="D204" s="6" t="str">
        <f>CONCATENATE([2]Общая!G193," ",[2]Общая!H193," ",[2]Общая!I193," 
", [2]Общая!K193," ",[2]Общая!L193)</f>
        <v>Чинарихин  Михаил Васильевич 
Слесарь-электрик 7 мес</v>
      </c>
      <c r="E204" s="7" t="str">
        <f>[2]Общая!M193</f>
        <v>внеочередная</v>
      </c>
      <c r="F204" s="7" t="str">
        <f>[2]Общая!R193</f>
        <v xml:space="preserve">III до 1000 В 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0.625</v>
      </c>
    </row>
    <row r="205" spans="2:9" s="3" customFormat="1" ht="75" customHeight="1" x14ac:dyDescent="0.25">
      <c r="B205" s="2">
        <v>191</v>
      </c>
      <c r="C205" s="5" t="str">
        <f>[2]Общая!E194</f>
        <v>ООО "Интерпластик 2001"</v>
      </c>
      <c r="D205" s="6" t="str">
        <f>CONCATENATE([2]Общая!G194," ",[2]Общая!H194," ",[2]Общая!I194," 
", [2]Общая!K194," ",[2]Общая!L194)</f>
        <v>Масюлис Валерий  Чесловасович 
Слесарь-электрик 7мес</v>
      </c>
      <c r="E205" s="7" t="str">
        <f>[2]Общая!M194</f>
        <v>внеочередная</v>
      </c>
      <c r="F205" s="7" t="str">
        <f>[2]Общая!R194</f>
        <v xml:space="preserve">III до 1000 В 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"Градиент Дистрибьюция"</v>
      </c>
      <c r="D206" s="6" t="str">
        <f>CONCATENATE([2]Общая!G195," ",[2]Общая!H195," ",[2]Общая!I195," 
", [2]Общая!K195," ",[2]Общая!L195)</f>
        <v xml:space="preserve">Белов Сергей Михайлович 
Специалист 1 год 27 дней </v>
      </c>
      <c r="E206" s="7" t="str">
        <f>[2]Общая!M195</f>
        <v>внеочередная</v>
      </c>
      <c r="F206" s="7" t="str">
        <f>[2]Общая!R195</f>
        <v>IV группа 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80.099999999999994" customHeight="1" x14ac:dyDescent="0.25">
      <c r="B207" s="2">
        <v>193</v>
      </c>
      <c r="C207" s="5" t="str">
        <f>[2]Общая!E196</f>
        <v>АО «Институт «ЭНЕРГОСЕТЬПРОЕКТ»</v>
      </c>
      <c r="D207" s="6" t="str">
        <f>CONCATENATE([2]Общая!G196," ",[2]Общая!H196," ",[2]Общая!I196," 
", [2]Общая!K196," ",[2]Общая!L196)</f>
        <v>Ганочков  Валерий  Владимирович 
Электромонтер - лифтер 5 лет</v>
      </c>
      <c r="E207" s="7" t="str">
        <f>[2]Общая!M196</f>
        <v>первичная</v>
      </c>
      <c r="F207" s="7" t="str">
        <f>[2]Общая!R196</f>
        <v>II гр. до   1000В</v>
      </c>
      <c r="G207" s="7" t="str">
        <f>[2]Общая!N196</f>
        <v>оперативно-ремонтный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80.099999999999994" customHeight="1" x14ac:dyDescent="0.25">
      <c r="B208" s="2">
        <v>194</v>
      </c>
      <c r="C208" s="5" t="str">
        <f>[2]Общая!E197</f>
        <v>АО «Институт «ЭНЕРГОСЕТЬПРОЕКТ»</v>
      </c>
      <c r="D208" s="6" t="str">
        <f>CONCATENATE([2]Общая!G197," ",[2]Общая!H197," ",[2]Общая!I197," 
", [2]Общая!K197," ",[2]Общая!L197)</f>
        <v>Мишин  Сергей  Владимирович 
Электромонтер - лифтер 15 лет</v>
      </c>
      <c r="E208" s="7" t="str">
        <f>[2]Общая!M197</f>
        <v>первичная</v>
      </c>
      <c r="F208" s="7" t="str">
        <f>[2]Общая!R197</f>
        <v>II гр. до   1000В</v>
      </c>
      <c r="G208" s="7" t="str">
        <f>[2]Общая!N197</f>
        <v>оперативно-ремонтный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80.099999999999994" customHeight="1" x14ac:dyDescent="0.25">
      <c r="B209" s="2">
        <v>195</v>
      </c>
      <c r="C209" s="5" t="str">
        <f>[2]Общая!E198</f>
        <v>АО «Институт «ЭНЕРГОСЕТЬПРОЕКТ»</v>
      </c>
      <c r="D209" s="6" t="str">
        <f>CONCATENATE([2]Общая!G198," ",[2]Общая!H198," ",[2]Общая!I198," 
", [2]Общая!K198," ",[2]Общая!L198)</f>
        <v>Рюрин  Андрей  Юрьевич 
Электромонтер - лифтер 26 лет</v>
      </c>
      <c r="E209" s="7" t="str">
        <f>[2]Общая!M198</f>
        <v>первичная</v>
      </c>
      <c r="F209" s="7" t="str">
        <f>[2]Общая!R198</f>
        <v>II гр. до   1000В</v>
      </c>
      <c r="G209" s="7" t="str">
        <f>[2]Общая!N198</f>
        <v>оперативно-ремонтный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АО «Институт «ЭНЕРГОСЕТЬПРОЕКТ»</v>
      </c>
      <c r="D210" s="6" t="str">
        <f>CONCATENATE([2]Общая!G199," ",[2]Общая!H199," ",[2]Общая!I199," 
", [2]Общая!K199," ",[2]Общая!L199)</f>
        <v>Климов   Игорь Михайлович 
Электромонтер - лифтер 2 года</v>
      </c>
      <c r="E210" s="7" t="str">
        <f>[2]Общая!M199</f>
        <v>первичная</v>
      </c>
      <c r="F210" s="7" t="str">
        <f>[2]Общая!R199</f>
        <v>II гр. до   1000В</v>
      </c>
      <c r="G210" s="7" t="str">
        <f>[2]Общая!N199</f>
        <v>оперативно-ремонтный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АО «Институт «ЭНЕРГОСЕТЬПРОЕКТ»</v>
      </c>
      <c r="D211" s="6" t="str">
        <f>CONCATENATE([2]Общая!G200," ",[2]Общая!H200," ",[2]Общая!I200," 
", [2]Общая!K200," ",[2]Общая!L200)</f>
        <v>Игнатьев  Александр  Александрович 
Старший  слесарь сантехнического и теплотехнического оборудования  15лет</v>
      </c>
      <c r="E211" s="7" t="str">
        <f>[2]Общая!M200</f>
        <v>первичная</v>
      </c>
      <c r="F211" s="7"/>
      <c r="G211" s="7" t="str">
        <f>[2]Общая!N200</f>
        <v>оперативно-ремонтный персонал</v>
      </c>
      <c r="H211" s="15" t="str">
        <f>[2]Общая!S200</f>
        <v>ПТЭТЭ</v>
      </c>
      <c r="I211" s="8">
        <f>[2]Общая!V200</f>
        <v>0.625</v>
      </c>
    </row>
    <row r="212" spans="2:9" s="3" customFormat="1" ht="99.75" customHeight="1" x14ac:dyDescent="0.25">
      <c r="B212" s="2">
        <v>198</v>
      </c>
      <c r="C212" s="5" t="str">
        <f>[2]Общая!E201</f>
        <v>АО «Институт «ЭНЕРГОСЕТЬПРОЕКТ»</v>
      </c>
      <c r="D212" s="6" t="str">
        <f>CONCATENATE([2]Общая!G201," ",[2]Общая!H201," ",[2]Общая!I201," 
", [2]Общая!K201," ",[2]Общая!L201)</f>
        <v>Мартынов  Владимир  Васильевич 
Старший слесарь сантехнического и теплотехнического оборудования  7лет</v>
      </c>
      <c r="E212" s="7" t="str">
        <f>[2]Общая!M201</f>
        <v>первичная</v>
      </c>
      <c r="F212" s="7"/>
      <c r="G212" s="7" t="str">
        <f>[2]Общая!N201</f>
        <v>оперативно-ремонтный персонал</v>
      </c>
      <c r="H212" s="15" t="str">
        <f>[2]Общая!S201</f>
        <v>ПТЭТЭ</v>
      </c>
      <c r="I212" s="8">
        <f>[2]Общая!V201</f>
        <v>0.625</v>
      </c>
    </row>
    <row r="213" spans="2:9" s="3" customFormat="1" ht="96.75" customHeight="1" x14ac:dyDescent="0.25">
      <c r="B213" s="2">
        <v>199</v>
      </c>
      <c r="C213" s="5" t="str">
        <f>[2]Общая!E202</f>
        <v>АО «Институт «ЭНЕРГОСЕТЬПРОЕКТ»</v>
      </c>
      <c r="D213" s="6" t="str">
        <f>CONCATENATE([2]Общая!G202," ",[2]Общая!H202," ",[2]Общая!I202," 
", [2]Общая!K202," ",[2]Общая!L202)</f>
        <v>Савельев  Михаил  Владимирович 
Слесарь сантехнического и теплотехнического оборудования  5 лет</v>
      </c>
      <c r="E213" s="7" t="str">
        <f>[2]Общая!M202</f>
        <v>первичная</v>
      </c>
      <c r="F213" s="7"/>
      <c r="G213" s="7" t="str">
        <f>[2]Общая!N202</f>
        <v>оперативно-ремонтный персонал</v>
      </c>
      <c r="H213" s="15" t="str">
        <f>[2]Общая!S202</f>
        <v>ПТЭТЭ</v>
      </c>
      <c r="I213" s="8">
        <f>[2]Общая!V202</f>
        <v>0.625</v>
      </c>
    </row>
    <row r="214" spans="2:9" s="3" customFormat="1" ht="93" customHeight="1" x14ac:dyDescent="0.25">
      <c r="B214" s="2">
        <v>200</v>
      </c>
      <c r="C214" s="5" t="str">
        <f>[2]Общая!E203</f>
        <v>АО «Институт «ЭНЕРГОСЕТЬПРОЕКТ»</v>
      </c>
      <c r="D214" s="6" t="str">
        <f>CONCATENATE([2]Общая!G203," ",[2]Общая!H203," ",[2]Общая!I203," 
", [2]Общая!K203," ",[2]Общая!L203)</f>
        <v>Иванов   Борис Павлович 
Слесарь сантехнического и теплотехнического оборудования  7 лет</v>
      </c>
      <c r="E214" s="7" t="str">
        <f>[2]Общая!M203</f>
        <v>первичная</v>
      </c>
      <c r="F214" s="7"/>
      <c r="G214" s="7" t="str">
        <f>[2]Общая!N203</f>
        <v>оперативно-ремонтный персонал</v>
      </c>
      <c r="H214" s="15" t="str">
        <f>[2]Общая!S203</f>
        <v>ПТЭТЭ</v>
      </c>
      <c r="I214" s="8">
        <f>[2]Общая!V203</f>
        <v>0.625</v>
      </c>
    </row>
    <row r="215" spans="2:9" s="3" customFormat="1" ht="94.5" customHeight="1" x14ac:dyDescent="0.25">
      <c r="B215" s="2">
        <v>201</v>
      </c>
      <c r="C215" s="5" t="str">
        <f>[2]Общая!E204</f>
        <v>АО «Институт «ЭНЕРГОСЕТЬПРОЕКТ»</v>
      </c>
      <c r="D215" s="6" t="str">
        <f>CONCATENATE([2]Общая!G204," ",[2]Общая!H204," ",[2]Общая!I204," 
", [2]Общая!K204," ",[2]Общая!L204)</f>
        <v>Малиновский  Алексей  Евгеньевич 
Главный инженер 4 года</v>
      </c>
      <c r="E215" s="7" t="str">
        <f>[2]Общая!M204</f>
        <v>очередная</v>
      </c>
      <c r="F215" s="7"/>
      <c r="G215" s="7" t="str">
        <f>[2]Общая!N204</f>
        <v>управленческий персонал</v>
      </c>
      <c r="H215" s="15" t="str">
        <f>[2]Общая!S204</f>
        <v>ПТЭТЭ</v>
      </c>
      <c r="I215" s="8">
        <f>[2]Общая!V204</f>
        <v>0.625</v>
      </c>
    </row>
    <row r="216" spans="2:9" s="3" customFormat="1" ht="97.5" customHeight="1" x14ac:dyDescent="0.25">
      <c r="B216" s="2">
        <v>202</v>
      </c>
      <c r="C216" s="5" t="str">
        <f>[2]Общая!E205</f>
        <v>АО «Институт «ЭНЕРГОСЕТЬПРОЕКТ»</v>
      </c>
      <c r="D216" s="6" t="str">
        <f>CONCATENATE([2]Общая!G205," ",[2]Общая!H205," ",[2]Общая!I205," 
", [2]Общая!K205," ",[2]Общая!L205)</f>
        <v>Рыжков  Александр  Сергеевич 
Главный энергетик 4 года</v>
      </c>
      <c r="E216" s="7" t="str">
        <f>[2]Общая!M205</f>
        <v>очередная</v>
      </c>
      <c r="F216" s="7"/>
      <c r="G216" s="7" t="str">
        <f>[2]Общая!N205</f>
        <v>управленческий персонал</v>
      </c>
      <c r="H216" s="15" t="str">
        <f>[2]Общая!S205</f>
        <v>ПТЭТЭ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АО «Институт «ЭНЕРГОСЕТЬПРОЕКТ»</v>
      </c>
      <c r="D217" s="6" t="str">
        <f>CONCATENATE([2]Общая!G206," ",[2]Общая!H206," ",[2]Общая!I206," 
", [2]Общая!K206," ",[2]Общая!L206)</f>
        <v>Сергеев  Юрий  Валентинович 
Инженер по воде и водоотведению 1 год</v>
      </c>
      <c r="E217" s="7" t="str">
        <f>[2]Общая!M206</f>
        <v>очередная</v>
      </c>
      <c r="F217" s="7"/>
      <c r="G217" s="7" t="str">
        <f>[2]Общая!N206</f>
        <v>управленческий персонал</v>
      </c>
      <c r="H217" s="15" t="str">
        <f>[2]Общая!S206</f>
        <v>ПТЭТЭ</v>
      </c>
      <c r="I217" s="8">
        <f>[2]Общая!V206</f>
        <v>0.625</v>
      </c>
    </row>
    <row r="218" spans="2:9" s="3" customFormat="1" ht="97.5" customHeight="1" x14ac:dyDescent="0.25">
      <c r="B218" s="2">
        <v>204</v>
      </c>
      <c r="C218" s="5" t="str">
        <f>[2]Общая!E207</f>
        <v>АО «Институт «ЭНЕРГОСЕТЬПРОЕКТ»</v>
      </c>
      <c r="D218" s="6" t="str">
        <f>CONCATENATE([2]Общая!G207," ",[2]Общая!H207," ",[2]Общая!I207," 
", [2]Общая!K207," ",[2]Общая!L207)</f>
        <v>Малиновский  Алексей  Евгеньевич 
Главный инженер 4 года</v>
      </c>
      <c r="E218" s="7" t="str">
        <f>[2]Общая!M207</f>
        <v>очередная</v>
      </c>
      <c r="F218" s="7" t="str">
        <f>[2]Общая!R207</f>
        <v>V гр. до и выше 1000В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93" customHeight="1" x14ac:dyDescent="0.25">
      <c r="B219" s="2">
        <v>205</v>
      </c>
      <c r="C219" s="5" t="str">
        <f>[2]Общая!E208</f>
        <v>АО «Институт «ЭНЕРГОСЕТЬПРОЕКТ»</v>
      </c>
      <c r="D219" s="6" t="str">
        <f>CONCATENATE([2]Общая!G208," ",[2]Общая!H208," ",[2]Общая!I208," 
", [2]Общая!K208," ",[2]Общая!L208)</f>
        <v>Рыжков  Александр  Сергеевич 
Главный энергетик 4 года</v>
      </c>
      <c r="E219" s="7" t="str">
        <f>[2]Общая!M208</f>
        <v>очередная</v>
      </c>
      <c r="F219" s="7" t="str">
        <f>[2]Общая!R208</f>
        <v>V гр. до и выше 1000В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99" customHeight="1" x14ac:dyDescent="0.25">
      <c r="B220" s="2">
        <v>206</v>
      </c>
      <c r="C220" s="5" t="str">
        <f>[2]Общая!E209</f>
        <v>АО «Институт «ЭНЕРГОСЕТЬПРОЕКТ»</v>
      </c>
      <c r="D220" s="6" t="str">
        <f>CONCATENATE([2]Общая!G209," ",[2]Общая!H209," ",[2]Общая!I209," 
", [2]Общая!K209," ",[2]Общая!L209)</f>
        <v>Сергеев  Юрий  Валентинович 
Инженер по воде и водоотведению 1 год</v>
      </c>
      <c r="E220" s="7" t="str">
        <f>[2]Общая!M209</f>
        <v>очередная</v>
      </c>
      <c r="F220" s="7" t="str">
        <f>[2]Общая!R209</f>
        <v>IV гр. до   1000В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90" customHeight="1" x14ac:dyDescent="0.25">
      <c r="B221" s="2">
        <v>207</v>
      </c>
      <c r="C221" s="5" t="str">
        <f>[2]Общая!E210</f>
        <v>АО «Институт «ЭНЕРГОСЕТЬПРОЕКТ»</v>
      </c>
      <c r="D221" s="6" t="str">
        <f>CONCATENATE([2]Общая!G210," ",[2]Общая!H210," ",[2]Общая!I210," 
", [2]Общая!K210," ",[2]Общая!L210)</f>
        <v>Крапивный  Александр  Георгиевич 
Инженер СС и пожарной безопасности  16 лет</v>
      </c>
      <c r="E221" s="7" t="str">
        <f>[2]Общая!M210</f>
        <v>очередная</v>
      </c>
      <c r="F221" s="7" t="str">
        <f>[2]Общая!R210</f>
        <v>II гр. до   1000В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94.5" customHeight="1" x14ac:dyDescent="0.25">
      <c r="B222" s="1"/>
      <c r="C222" s="1"/>
      <c r="D222" s="11" t="s">
        <v>20</v>
      </c>
      <c r="E222" s="10"/>
      <c r="F222" s="10"/>
      <c r="G222" s="10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1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2024-11-29T06:31:46Z</dcterms:modified>
</cp:coreProperties>
</file>